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4" i="1" l="1"/>
  <c r="P33" i="1"/>
  <c r="P14" i="1" l="1"/>
  <c r="P15" i="1"/>
  <c r="P13" i="1"/>
  <c r="P12" i="1" l="1"/>
  <c r="D12" i="1" l="1"/>
  <c r="E12" i="1"/>
  <c r="H12" i="1"/>
  <c r="I12" i="1"/>
  <c r="J12" i="1"/>
  <c r="K12" i="1"/>
  <c r="L12" i="1"/>
  <c r="M12" i="1"/>
  <c r="N12" i="1"/>
  <c r="O12" i="1"/>
  <c r="F12" i="1"/>
  <c r="G12" i="1"/>
  <c r="P7" i="1"/>
  <c r="D8" i="1"/>
  <c r="E8" i="1"/>
  <c r="F8" i="1"/>
  <c r="G8" i="1"/>
  <c r="H8" i="1"/>
  <c r="I8" i="1"/>
  <c r="J8" i="1"/>
  <c r="K8" i="1"/>
  <c r="L8" i="1"/>
  <c r="M8" i="1"/>
  <c r="N8" i="1"/>
  <c r="O8" i="1"/>
  <c r="P9" i="1"/>
  <c r="P10" i="1"/>
  <c r="P11" i="1"/>
  <c r="P8" i="1" l="1"/>
  <c r="E34" i="1"/>
  <c r="F34" i="1"/>
  <c r="G34" i="1"/>
  <c r="H34" i="1"/>
  <c r="E23" i="1" l="1"/>
  <c r="F23" i="1"/>
  <c r="G23" i="1"/>
  <c r="H23" i="1"/>
  <c r="I23" i="1"/>
  <c r="J23" i="1"/>
  <c r="K23" i="1"/>
  <c r="L23" i="1"/>
  <c r="M23" i="1"/>
  <c r="N23" i="1"/>
  <c r="O23" i="1"/>
  <c r="D23" i="1"/>
  <c r="P23" i="1" l="1"/>
  <c r="P26" i="1" l="1"/>
  <c r="P25" i="1"/>
  <c r="P24" i="1"/>
  <c r="P16" i="1" l="1"/>
  <c r="K34" i="1"/>
  <c r="L34" i="1"/>
  <c r="M34" i="1"/>
  <c r="N34" i="1"/>
  <c r="O34" i="1"/>
  <c r="J34" i="1" l="1"/>
  <c r="P34" i="1"/>
  <c r="I34" i="1"/>
</calcChain>
</file>

<file path=xl/sharedStrings.xml><?xml version="1.0" encoding="utf-8"?>
<sst xmlns="http://schemas.openxmlformats.org/spreadsheetml/2006/main" count="82" uniqueCount="30">
  <si>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</si>
  <si>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</si>
  <si>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</si>
  <si>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</si>
  <si>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</si>
  <si>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</si>
  <si>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</si>
  <si>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</si>
  <si>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</si>
  <si>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</si>
  <si>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Отпуск электроэнергии в сеть, в тч</t>
  </si>
  <si>
    <t>млн. кВтч</t>
  </si>
  <si>
    <t>ВН</t>
  </si>
  <si>
    <t>СН 1</t>
  </si>
  <si>
    <t>СН 2</t>
  </si>
  <si>
    <t>НН</t>
  </si>
  <si>
    <t>Отпуск электроэнергии из сети, в тч</t>
  </si>
  <si>
    <t>Ед. измерения</t>
  </si>
  <si>
    <t>%</t>
  </si>
  <si>
    <t xml:space="preserve"> 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</si>
  <si>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Фактические потери электроэнергии, ВН</t>
  </si>
  <si>
    <t>Потери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</si>
  <si>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январь</t>
  </si>
  <si>
    <t>февраль</t>
  </si>
  <si>
    <t>март</t>
  </si>
  <si>
    <t>апрель</t>
  </si>
  <si>
    <t>Объем переданной электроэнергии, в т.ч.</t>
  </si>
  <si>
    <t>Примечание. У АО "ДВЭУК" отсутствуют заключенные договоры на оказание услуг по передаче электроэнергии (мощности) с потребителями</t>
  </si>
  <si>
    <t>2018 г</t>
  </si>
  <si>
    <t xml:space="preserve"> Отпуск электроэнергии в сеть и отпуск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  АО "ДВЭУК"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</si>
</sst>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р_._-;\-* #,##0_р_._-;_-* &quot;-&quot;_р_.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_р_."/>
    <numFmt numFmtId="166" formatCode="0.000"/>
    <numFmt numFmtId="167" formatCode="_-* #,##0.000_р_._-;\-* #,##0.000_р_._-;_-* &quot;-&quot;?_р_._-;_-@_-"/>
    <numFmt numFmtId="168" formatCode="_-* #,##0.00_р_._-;\-* #,##0.00_р_._-;_-* &quot;-&quot;?_р_._-;_-@_-"/>
    <numFmt numFmtId="169" formatCode="0.0000"/>
    <numFmt numFmtId="170" formatCode="&quot;$&quot;#,##0_);[Red]\(&quot;$&quot;#,##0\)"/>
    <numFmt numFmtId="171" formatCode="_-* #,##0.00[$€-1]_-;\-* #,##0.00[$€-1]_-;_-* &quot;-&quot;??[$€-1]_-"/>
    <numFmt numFmtId="172" formatCode="General_)"/>
    <numFmt numFmtId="173" formatCode="_(* #,##0.00_);_(* \(#,##0.00\);_(* &quot;-&quot;??_);_(@_)"/>
    <numFmt numFmtId="174" formatCode="_-* #,##0.00_р_._-;\-* #,##0.00_р_._-;_-* \-??_р_._-;_-@_-"/>
    <numFmt numFmtId="175" formatCode="_-* #,##0_р_._-;\-* #,##0_р_._-;_-* \-_р_._-;_-@_-"/>
    <numFmt numFmtId="176" formatCode="#,##0.0000"/>
    <numFmt numFmtId="177" formatCode="#,##0.0"/>
    <numFmt numFmtId="178" formatCode="#,##0.000"/>
  </numFmts>
  <fonts count="7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NTHarmonica"/>
    </font>
    <font>
      <sz val="10"/>
      <name val="Tahoma"/>
      <family val="2"/>
    </font>
    <font>
      <sz val="10"/>
      <name val="Times New Roman Cyr"/>
      <family val="1"/>
      <charset val="204"/>
    </font>
    <font>
      <u/>
      <sz val="9"/>
      <color rgb="FF333399"/>
      <name val="Tahoma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rgb="FFCC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50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>
      <alignment horizontal="left" vertical="center"/>
    </xf>
    <xf numFmtId="0" fontId="33" fillId="0" borderId="0"/>
    <xf numFmtId="171" fontId="33" fillId="0" borderId="0"/>
    <xf numFmtId="0" fontId="35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43" fillId="0" borderId="17" applyNumberFormat="0" applyAlignment="0">
      <protection locked="0"/>
    </xf>
    <xf numFmtId="170" fontId="3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3" fillId="34" borderId="17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37" fillId="0" borderId="0" applyFill="0" applyBorder="0" applyProtection="0">
      <alignment vertical="center"/>
    </xf>
    <xf numFmtId="0" fontId="37" fillId="0" borderId="0" applyFill="0" applyBorder="0" applyProtection="0">
      <alignment vertical="center"/>
    </xf>
    <xf numFmtId="49" fontId="46" fillId="35" borderId="18" applyNumberFormat="0">
      <alignment horizontal="center" vertical="center"/>
    </xf>
    <xf numFmtId="0" fontId="30" fillId="36" borderId="17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2" fillId="0" borderId="0" applyBorder="0">
      <alignment horizontal="center" vertical="center" wrapText="1"/>
    </xf>
    <xf numFmtId="0" fontId="28" fillId="0" borderId="19" applyBorder="0">
      <alignment horizontal="center" vertical="center" wrapText="1"/>
    </xf>
    <xf numFmtId="49" fontId="27" fillId="0" borderId="0" applyBorder="0">
      <alignment vertical="top"/>
    </xf>
    <xf numFmtId="0" fontId="2" fillId="0" borderId="0"/>
    <xf numFmtId="0" fontId="2" fillId="0" borderId="0"/>
    <xf numFmtId="0" fontId="44" fillId="37" borderId="0" applyNumberFormat="0" applyBorder="0" applyAlignment="0">
      <alignment horizontal="left" vertical="center"/>
    </xf>
    <xf numFmtId="49" fontId="27" fillId="37" borderId="0" applyBorder="0">
      <alignment vertical="top"/>
    </xf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9" fontId="47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4" fillId="0" borderId="0"/>
    <xf numFmtId="0" fontId="32" fillId="0" borderId="0"/>
    <xf numFmtId="0" fontId="49" fillId="0" borderId="0" applyNumberFormat="0">
      <alignment horizontal="left"/>
    </xf>
    <xf numFmtId="172" fontId="50" fillId="0" borderId="21">
      <protection locked="0"/>
    </xf>
    <xf numFmtId="172" fontId="51" fillId="39" borderId="21"/>
    <xf numFmtId="4" fontId="27" fillId="40" borderId="2" applyBorder="0">
      <alignment horizontal="right"/>
    </xf>
    <xf numFmtId="0" fontId="52" fillId="0" borderId="0">
      <alignment horizontal="center" vertical="top" wrapText="1"/>
    </xf>
    <xf numFmtId="0" fontId="53" fillId="0" borderId="0">
      <alignment horizontal="center" vertical="center" wrapText="1"/>
    </xf>
    <xf numFmtId="0" fontId="40" fillId="38" borderId="0" applyFill="0">
      <alignment wrapText="1"/>
    </xf>
    <xf numFmtId="0" fontId="34" fillId="0" borderId="0"/>
    <xf numFmtId="0" fontId="54" fillId="0" borderId="0"/>
    <xf numFmtId="0" fontId="34" fillId="0" borderId="0"/>
    <xf numFmtId="9" fontId="34" fillId="0" borderId="0" applyFont="0" applyFill="0" applyBorder="0" applyAlignment="0" applyProtection="0"/>
    <xf numFmtId="0" fontId="33" fillId="0" borderId="0"/>
    <xf numFmtId="0" fontId="33" fillId="0" borderId="0"/>
    <xf numFmtId="49" fontId="40" fillId="0" borderId="0">
      <alignment horizontal="center"/>
    </xf>
    <xf numFmtId="41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" fontId="27" fillId="38" borderId="0" applyBorder="0">
      <alignment horizontal="right"/>
    </xf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15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47" fillId="0" borderId="0"/>
    <xf numFmtId="0" fontId="6" fillId="0" borderId="0"/>
    <xf numFmtId="0" fontId="2" fillId="0" borderId="0"/>
    <xf numFmtId="0" fontId="34" fillId="0" borderId="0"/>
    <xf numFmtId="0" fontId="47" fillId="0" borderId="0"/>
    <xf numFmtId="0" fontId="6" fillId="0" borderId="0"/>
    <xf numFmtId="0" fontId="2" fillId="9" borderId="15" applyNumberFormat="0" applyFont="0" applyAlignment="0" applyProtection="0"/>
    <xf numFmtId="0" fontId="2" fillId="0" borderId="0"/>
    <xf numFmtId="4" fontId="27" fillId="41" borderId="20" applyBorder="0">
      <alignment horizontal="right"/>
    </xf>
    <xf numFmtId="4" fontId="27" fillId="38" borderId="2" applyFont="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0" borderId="0"/>
    <xf numFmtId="0" fontId="4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47" fillId="0" borderId="0"/>
    <xf numFmtId="0" fontId="2" fillId="0" borderId="0"/>
    <xf numFmtId="0" fontId="6" fillId="0" borderId="0"/>
    <xf numFmtId="9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>
      <alignment horizontal="left" vertical="center"/>
    </xf>
    <xf numFmtId="0" fontId="2" fillId="0" borderId="0"/>
    <xf numFmtId="0" fontId="47" fillId="0" borderId="0"/>
    <xf numFmtId="0" fontId="72" fillId="13" borderId="0" applyNumberFormat="0" applyBorder="0" applyAlignment="0" applyProtection="0"/>
    <xf numFmtId="0" fontId="6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72" fillId="14" borderId="0" applyNumberFormat="0" applyBorder="0" applyAlignment="0" applyProtection="0"/>
    <xf numFmtId="0" fontId="72" fillId="22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47" fillId="0" borderId="0"/>
    <xf numFmtId="0" fontId="59" fillId="0" borderId="8" applyNumberFormat="0" applyFill="0" applyAlignment="0" applyProtection="0"/>
    <xf numFmtId="0" fontId="27" fillId="9" borderId="15" applyNumberFormat="0" applyFont="0" applyAlignment="0" applyProtection="0"/>
    <xf numFmtId="0" fontId="69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72" fillId="22" borderId="0" applyNumberFormat="0" applyBorder="0" applyAlignment="0" applyProtection="0"/>
    <xf numFmtId="0" fontId="1" fillId="19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1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72" fillId="29" borderId="0" applyNumberFormat="0" applyBorder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176" fontId="27" fillId="40" borderId="0">
      <protection locked="0"/>
    </xf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72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60" fillId="0" borderId="9" applyNumberFormat="0" applyFill="0" applyAlignment="0" applyProtection="0"/>
    <xf numFmtId="0" fontId="71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7" fillId="0" borderId="0"/>
    <xf numFmtId="0" fontId="2" fillId="0" borderId="0"/>
    <xf numFmtId="0" fontId="34" fillId="0" borderId="0"/>
    <xf numFmtId="0" fontId="48" fillId="0" borderId="0"/>
    <xf numFmtId="0" fontId="34" fillId="0" borderId="0"/>
    <xf numFmtId="0" fontId="47" fillId="0" borderId="0"/>
    <xf numFmtId="0" fontId="47" fillId="0" borderId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3" fillId="0" borderId="0"/>
    <xf numFmtId="0" fontId="2" fillId="32" borderId="0" applyNumberFormat="0" applyBorder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5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5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" fontId="27" fillId="41" borderId="20" applyBorder="0">
      <alignment horizontal="right"/>
    </xf>
    <xf numFmtId="43" fontId="47" fillId="0" borderId="0" applyFont="0" applyFill="0" applyBorder="0" applyAlignment="0" applyProtection="0"/>
    <xf numFmtId="0" fontId="2" fillId="0" borderId="0"/>
    <xf numFmtId="0" fontId="28" fillId="0" borderId="19" applyBorder="0">
      <alignment horizontal="center" vertical="center" wrapText="1"/>
    </xf>
    <xf numFmtId="4" fontId="27" fillId="41" borderId="2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56" fillId="0" borderId="0"/>
    <xf numFmtId="173" fontId="6" fillId="0" borderId="0" applyFont="0" applyFill="0" applyBorder="0" applyAlignment="0" applyProtection="0"/>
    <xf numFmtId="0" fontId="50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" fontId="27" fillId="42" borderId="0" applyBorder="0">
      <alignment horizontal="right"/>
    </xf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9" fontId="50" fillId="0" borderId="0" applyFont="0" applyFill="0" applyBorder="0" applyAlignment="0" applyProtection="0"/>
    <xf numFmtId="174" fontId="50" fillId="0" borderId="0" applyBorder="0" applyAlignment="0" applyProtection="0"/>
    <xf numFmtId="175" fontId="50" fillId="0" borderId="0" applyBorder="0" applyAlignment="0" applyProtection="0"/>
    <xf numFmtId="0" fontId="5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2" fillId="0" borderId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72" fillId="26" borderId="0" applyNumberFormat="0" applyBorder="0" applyAlignment="0" applyProtection="0"/>
    <xf numFmtId="0" fontId="66" fillId="7" borderId="11" applyNumberFormat="0" applyAlignment="0" applyProtection="0"/>
    <xf numFmtId="0" fontId="72" fillId="17" borderId="0" applyNumberFormat="0" applyBorder="0" applyAlignment="0" applyProtection="0"/>
    <xf numFmtId="0" fontId="1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12" borderId="0" applyNumberFormat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71" fillId="0" borderId="16" applyNumberFormat="0" applyFill="0" applyAlignment="0" applyProtection="0"/>
    <xf numFmtId="0" fontId="72" fillId="26" borderId="0" applyNumberFormat="0" applyBorder="0" applyAlignment="0" applyProtection="0"/>
    <xf numFmtId="0" fontId="72" fillId="21" borderId="0" applyNumberFormat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1" fillId="19" borderId="0" applyNumberFormat="0" applyBorder="0" applyAlignment="0" applyProtection="0"/>
    <xf numFmtId="0" fontId="68" fillId="8" borderId="14" applyNumberFormat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1" fillId="24" borderId="0" applyNumberFormat="0" applyBorder="0" applyAlignment="0" applyProtection="0"/>
    <xf numFmtId="0" fontId="72" fillId="18" borderId="0" applyNumberFormat="0" applyBorder="0" applyAlignment="0" applyProtection="0"/>
    <xf numFmtId="0" fontId="72" fillId="25" borderId="0" applyNumberFormat="0" applyBorder="0" applyAlignment="0" applyProtection="0"/>
    <xf numFmtId="0" fontId="62" fillId="3" borderId="0" applyNumberFormat="0" applyBorder="0" applyAlignment="0" applyProtection="0"/>
    <xf numFmtId="0" fontId="72" fillId="30" borderId="0" applyNumberFormat="0" applyBorder="0" applyAlignment="0" applyProtection="0"/>
    <xf numFmtId="0" fontId="27" fillId="9" borderId="15" applyNumberFormat="0" applyFont="0" applyAlignment="0" applyProtection="0"/>
    <xf numFmtId="0" fontId="72" fillId="30" borderId="0" applyNumberFormat="0" applyBorder="0" applyAlignment="0" applyProtection="0"/>
    <xf numFmtId="0" fontId="72" fillId="21" borderId="0" applyNumberFormat="0" applyBorder="0" applyAlignment="0" applyProtection="0"/>
    <xf numFmtId="0" fontId="63" fillId="4" borderId="0" applyNumberFormat="0" applyBorder="0" applyAlignment="0" applyProtection="0"/>
    <xf numFmtId="178" fontId="27" fillId="40" borderId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72" fillId="18" borderId="0" applyNumberFormat="0" applyBorder="0" applyAlignment="0" applyProtection="0"/>
    <xf numFmtId="0" fontId="59" fillId="0" borderId="8" applyNumberFormat="0" applyFill="0" applyAlignment="0" applyProtection="0"/>
    <xf numFmtId="0" fontId="62" fillId="3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72" fillId="21" borderId="0" applyNumberFormat="0" applyBorder="0" applyAlignment="0" applyProtection="0"/>
    <xf numFmtId="0" fontId="65" fillId="7" borderId="12" applyNumberFormat="0" applyAlignment="0" applyProtection="0"/>
    <xf numFmtId="0" fontId="66" fillId="7" borderId="11" applyNumberFormat="0" applyAlignment="0" applyProtection="0"/>
    <xf numFmtId="0" fontId="65" fillId="7" borderId="12" applyNumberFormat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0" fontId="1" fillId="19" borderId="0" applyNumberFormat="0" applyBorder="0" applyAlignment="0" applyProtection="0"/>
    <xf numFmtId="0" fontId="63" fillId="4" borderId="0" applyNumberFormat="0" applyBorder="0" applyAlignment="0" applyProtection="0"/>
    <xf numFmtId="0" fontId="1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2" fillId="33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72" fillId="10" borderId="0" applyNumberFormat="0" applyBorder="0" applyAlignment="0" applyProtection="0"/>
    <xf numFmtId="0" fontId="1" fillId="16" borderId="0" applyNumberFormat="0" applyBorder="0" applyAlignment="0" applyProtection="0"/>
    <xf numFmtId="0" fontId="72" fillId="13" borderId="0" applyNumberFormat="0" applyBorder="0" applyAlignment="0" applyProtection="0"/>
    <xf numFmtId="0" fontId="72" fillId="29" borderId="0" applyNumberFormat="0" applyBorder="0" applyAlignment="0" applyProtection="0"/>
    <xf numFmtId="0" fontId="67" fillId="0" borderId="13" applyNumberFormat="0" applyFill="0" applyAlignment="0" applyProtection="0"/>
    <xf numFmtId="0" fontId="1" fillId="20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72" fillId="17" borderId="0" applyNumberFormat="0" applyBorder="0" applyAlignment="0" applyProtection="0"/>
    <xf numFmtId="0" fontId="69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60" fillId="0" borderId="9" applyNumberFormat="0" applyFill="0" applyAlignment="0" applyProtection="0"/>
    <xf numFmtId="0" fontId="1" fillId="15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59" fillId="0" borderId="8" applyNumberFormat="0" applyFill="0" applyAlignment="0" applyProtection="0"/>
    <xf numFmtId="0" fontId="1" fillId="27" borderId="0" applyNumberFormat="0" applyBorder="0" applyAlignment="0" applyProtection="0"/>
    <xf numFmtId="0" fontId="70" fillId="0" borderId="0" applyNumberFormat="0" applyFill="0" applyBorder="0" applyAlignment="0" applyProtection="0"/>
    <xf numFmtId="0" fontId="72" fillId="14" borderId="0" applyNumberFormat="0" applyBorder="0" applyAlignment="0" applyProtection="0"/>
    <xf numFmtId="0" fontId="7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60" fillId="0" borderId="9" applyNumberFormat="0" applyFill="0" applyAlignment="0" applyProtection="0"/>
    <xf numFmtId="177" fontId="27" fillId="40" borderId="0">
      <protection locked="0"/>
    </xf>
    <xf numFmtId="0" fontId="72" fillId="26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72" fillId="10" borderId="0" applyNumberFormat="0" applyBorder="0" applyAlignment="0" applyProtection="0"/>
    <xf numFmtId="0" fontId="72" fillId="29" borderId="0" applyNumberFormat="0" applyBorder="0" applyAlignment="0" applyProtection="0"/>
    <xf numFmtId="0" fontId="1" fillId="15" borderId="0" applyNumberFormat="0" applyBorder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/>
    <xf numFmtId="165" fontId="3" fillId="2" borderId="0" xfId="0" applyNumberFormat="1" applyFont="1" applyFill="1" applyBorder="1"/>
    <xf numFmtId="0" fontId="3" fillId="0" borderId="0" xfId="0" applyFont="1" applyBorder="1"/>
    <xf numFmtId="43" fontId="5" fillId="0" borderId="0" xfId="1" applyFont="1" applyBorder="1"/>
    <xf numFmtId="167" fontId="5" fillId="0" borderId="0" xfId="2" applyNumberFormat="1" applyFont="1" applyFill="1" applyBorder="1" applyAlignment="1">
      <alignment horizontal="right" wrapText="1"/>
    </xf>
    <xf numFmtId="168" fontId="5" fillId="0" borderId="0" xfId="2" applyNumberFormat="1" applyFont="1" applyFill="1" applyBorder="1" applyAlignment="1">
      <alignment horizontal="right" wrapText="1"/>
    </xf>
    <xf numFmtId="43" fontId="5" fillId="0" borderId="0" xfId="2" applyNumberFormat="1" applyFont="1" applyFill="1" applyBorder="1" applyAlignment="1">
      <alignment horizontal="right" wrapText="1"/>
    </xf>
    <xf numFmtId="43" fontId="5" fillId="2" borderId="0" xfId="2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9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2" fontId="8" fillId="0" borderId="2" xfId="0" applyNumberFormat="1" applyFont="1" applyBorder="1" applyAlignment="1">
      <alignment horizontal="center"/>
    </xf>
    <xf numFmtId="169" fontId="8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</cellXfs>
  <cellStyles count="1507">
    <cellStyle name=" 1" xfId="44"/>
    <cellStyle name=" 1 2" xfId="45"/>
    <cellStyle name=" 1_Stage1" xfId="46"/>
    <cellStyle name="_Model_RAB Мой_PR.PROG.WARM.NOTCOMBI.2012.2.16_v1.4(04.04.11) " xfId="47"/>
    <cellStyle name="_Model_RAB Мой_Книга2_PR.PROG.WARM.NOTCOMBI.2012.2.16_v1.4(04.04.11) " xfId="48"/>
    <cellStyle name="_Model_RAB_MRSK_svod_PR.PROG.WARM.NOTCOMBI.2012.2.16_v1.4(04.04.11) " xfId="49"/>
    <cellStyle name="_Model_RAB_MRSK_svod_Книга2_PR.PROG.WARM.NOTCOMBI.2012.2.16_v1.4(04.04.11) " xfId="50"/>
    <cellStyle name="_МОДЕЛЬ_1 (2)_PR.PROG.WARM.NOTCOMBI.2012.2.16_v1.4(04.04.11) " xfId="51"/>
    <cellStyle name="_МОДЕЛЬ_1 (2)_Книга2_PR.PROG.WARM.NOTCOMBI.2012.2.16_v1.4(04.04.11) " xfId="52"/>
    <cellStyle name="_пр 5 тариф RAB_PR.PROG.WARM.NOTCOMBI.2012.2.16_v1.4(04.04.11) " xfId="53"/>
    <cellStyle name="_пр 5 тариф RAB_Книга2_PR.PROG.WARM.NOTCOMBI.2012.2.16_v1.4(04.04.11) " xfId="54"/>
    <cellStyle name="_Расчет RAB_22072008_PR.PROG.WARM.NOTCOMBI.2012.2.16_v1.4(04.04.11) " xfId="55"/>
    <cellStyle name="_Расчет RAB_22072008_Книга2_PR.PROG.WARM.NOTCOMBI.2012.2.16_v1.4(04.04.11) " xfId="56"/>
    <cellStyle name="_Расчет RAB_Лен и МОЭСК_с 2010 года_14.04.2009_со сглаж_version 3.0_без ФСК_PR.PROG.WARM.NOTCOMBI.2012.2.16_v1.4(04.04.11) " xfId="57"/>
    <cellStyle name="_Расчет RAB_Лен и МОЭСК_с 2010 года_14.04.2009_со сглаж_version 3.0_без ФСК_Книга2_PR.PROG.WARM.NOTCOMBI.2012.2.16_v1.4(04.04.11) " xfId="58"/>
    <cellStyle name="20% - Акцент1" xfId="20" builtinId="30" customBuiltin="1"/>
    <cellStyle name="20% - Акцент1 10" xfId="541"/>
    <cellStyle name="20% - Акцент1 11" xfId="562"/>
    <cellStyle name="20% - Акцент1 12" xfId="583"/>
    <cellStyle name="20% - Акцент1 13" xfId="624"/>
    <cellStyle name="20% - Акцент1 14" xfId="648"/>
    <cellStyle name="20% - Акцент1 15" xfId="671"/>
    <cellStyle name="20% - Акцент1 16" xfId="700"/>
    <cellStyle name="20% - Акцент1 17" xfId="781"/>
    <cellStyle name="20% - Акцент1 18" xfId="803" hidden="1"/>
    <cellStyle name="20% - Акцент1 18" xfId="847" hidden="1"/>
    <cellStyle name="20% - Акцент1 18" xfId="930" hidden="1"/>
    <cellStyle name="20% - Акцент1 18" xfId="971" hidden="1"/>
    <cellStyle name="20% - Акцент1 18" xfId="1012" hidden="1"/>
    <cellStyle name="20% - Акцент1 18" xfId="1053" hidden="1"/>
    <cellStyle name="20% - Акцент1 18" xfId="1094" hidden="1"/>
    <cellStyle name="20% - Акцент1 18" xfId="1135" hidden="1"/>
    <cellStyle name="20% - Акцент1 18" xfId="1176" hidden="1"/>
    <cellStyle name="20% - Акцент1 18" xfId="1217" hidden="1"/>
    <cellStyle name="20% - Акцент1 18" xfId="1256" hidden="1"/>
    <cellStyle name="20% - Акцент1 18" xfId="1292" hidden="1"/>
    <cellStyle name="20% - Акцент1 18" xfId="1328" hidden="1"/>
    <cellStyle name="20% - Акцент1 18" xfId="1364" hidden="1"/>
    <cellStyle name="20% - Акцент1 18" xfId="1399" hidden="1"/>
    <cellStyle name="20% - Акцент1 18" xfId="1434" hidden="1"/>
    <cellStyle name="20% - Акцент1 18" xfId="1462" hidden="1"/>
    <cellStyle name="20% - Акцент1 18" xfId="1487" hidden="1"/>
    <cellStyle name="20% - Акцент1 2" xfId="119"/>
    <cellStyle name="20% - Акцент1 2 2" xfId="379"/>
    <cellStyle name="20% - Акцент1 2 3" xfId="722"/>
    <cellStyle name="20% - Акцент1 3" xfId="137"/>
    <cellStyle name="20% - Акцент1 3 2" xfId="391"/>
    <cellStyle name="20% - Акцент1 3 3" xfId="723"/>
    <cellStyle name="20% - Акцент1 4" xfId="168"/>
    <cellStyle name="20% - Акцент1 4 2" xfId="415"/>
    <cellStyle name="20% - Акцент1 4 3" xfId="724"/>
    <cellStyle name="20% - Акцент1 5" xfId="233"/>
    <cellStyle name="20% - Акцент1 5 2" xfId="440"/>
    <cellStyle name="20% - Акцент1 6" xfId="260"/>
    <cellStyle name="20% - Акцент1 6 2" xfId="460"/>
    <cellStyle name="20% - Акцент1 7" xfId="283"/>
    <cellStyle name="20% - Акцент1 7 2" xfId="482"/>
    <cellStyle name="20% - Акцент1 8" xfId="310"/>
    <cellStyle name="20% - Акцент1 8 2" xfId="508"/>
    <cellStyle name="20% - Акцент1 9" xfId="357"/>
    <cellStyle name="20% - Акцент2" xfId="24" builtinId="34" customBuiltin="1"/>
    <cellStyle name="20% - Акцент2 10" xfId="543"/>
    <cellStyle name="20% - Акцент2 11" xfId="564"/>
    <cellStyle name="20% - Акцент2 12" xfId="585"/>
    <cellStyle name="20% - Акцент2 13" xfId="626"/>
    <cellStyle name="20% - Акцент2 14" xfId="651"/>
    <cellStyle name="20% - Акцент2 15" xfId="673"/>
    <cellStyle name="20% - Акцент2 16" xfId="702"/>
    <cellStyle name="20% - Акцент2 17" xfId="784"/>
    <cellStyle name="20% - Акцент2 18" xfId="909" hidden="1"/>
    <cellStyle name="20% - Акцент2 18" xfId="882" hidden="1"/>
    <cellStyle name="20% - Акцент2 18" xfId="937" hidden="1"/>
    <cellStyle name="20% - Акцент2 18" xfId="978" hidden="1"/>
    <cellStyle name="20% - Акцент2 18" xfId="1019" hidden="1"/>
    <cellStyle name="20% - Акцент2 18" xfId="1060" hidden="1"/>
    <cellStyle name="20% - Акцент2 18" xfId="1101" hidden="1"/>
    <cellStyle name="20% - Акцент2 18" xfId="1142" hidden="1"/>
    <cellStyle name="20% - Акцент2 18" xfId="1183" hidden="1"/>
    <cellStyle name="20% - Акцент2 18" xfId="1224" hidden="1"/>
    <cellStyle name="20% - Акцент2 18" xfId="1263" hidden="1"/>
    <cellStyle name="20% - Акцент2 18" xfId="1299" hidden="1"/>
    <cellStyle name="20% - Акцент2 18" xfId="1335" hidden="1"/>
    <cellStyle name="20% - Акцент2 18" xfId="1371" hidden="1"/>
    <cellStyle name="20% - Акцент2 18" xfId="1406" hidden="1"/>
    <cellStyle name="20% - Акцент2 18" xfId="1441" hidden="1"/>
    <cellStyle name="20% - Акцент2 18" xfId="1469" hidden="1"/>
    <cellStyle name="20% - Акцент2 18" xfId="1492" hidden="1"/>
    <cellStyle name="20% - Акцент2 2" xfId="117"/>
    <cellStyle name="20% - Акцент2 2 2" xfId="368"/>
    <cellStyle name="20% - Акцент2 2 3" xfId="725"/>
    <cellStyle name="20% - Акцент2 3" xfId="139"/>
    <cellStyle name="20% - Акцент2 3 2" xfId="393"/>
    <cellStyle name="20% - Акцент2 3 3" xfId="726"/>
    <cellStyle name="20% - Акцент2 4" xfId="170"/>
    <cellStyle name="20% - Акцент2 4 2" xfId="417"/>
    <cellStyle name="20% - Акцент2 4 3" xfId="727"/>
    <cellStyle name="20% - Акцент2 5" xfId="235"/>
    <cellStyle name="20% - Акцент2 5 2" xfId="442"/>
    <cellStyle name="20% - Акцент2 6" xfId="262"/>
    <cellStyle name="20% - Акцент2 6 2" xfId="462"/>
    <cellStyle name="20% - Акцент2 7" xfId="285"/>
    <cellStyle name="20% - Акцент2 7 2" xfId="484"/>
    <cellStyle name="20% - Акцент2 8" xfId="311"/>
    <cellStyle name="20% - Акцент2 8 2" xfId="509"/>
    <cellStyle name="20% - Акцент2 9" xfId="360"/>
    <cellStyle name="20% - Акцент3" xfId="28" builtinId="38" customBuiltin="1"/>
    <cellStyle name="20% - Акцент3 10" xfId="545"/>
    <cellStyle name="20% - Акцент3 11" xfId="566"/>
    <cellStyle name="20% - Акцент3 12" xfId="587"/>
    <cellStyle name="20% - Акцент3 13" xfId="628"/>
    <cellStyle name="20% - Акцент3 14" xfId="653"/>
    <cellStyle name="20% - Акцент3 15" xfId="675"/>
    <cellStyle name="20% - Акцент3 16" xfId="704"/>
    <cellStyle name="20% - Акцент3 17" xfId="786"/>
    <cellStyle name="20% - Акцент3 18" xfId="214" hidden="1"/>
    <cellStyle name="20% - Акцент3 18" xfId="855" hidden="1"/>
    <cellStyle name="20% - Акцент3 18" xfId="821" hidden="1"/>
    <cellStyle name="20% - Акцент3 18" xfId="208" hidden="1"/>
    <cellStyle name="20% - Акцент3 18" xfId="919" hidden="1"/>
    <cellStyle name="20% - Акцент3 18" xfId="960" hidden="1"/>
    <cellStyle name="20% - Акцент3 18" xfId="1001" hidden="1"/>
    <cellStyle name="20% - Акцент3 18" xfId="1042" hidden="1"/>
    <cellStyle name="20% - Акцент3 18" xfId="1083" hidden="1"/>
    <cellStyle name="20% - Акцент3 18" xfId="1124" hidden="1"/>
    <cellStyle name="20% - Акцент3 18" xfId="1165" hidden="1"/>
    <cellStyle name="20% - Акцент3 18" xfId="1206" hidden="1"/>
    <cellStyle name="20% - Акцент3 18" xfId="1247" hidden="1"/>
    <cellStyle name="20% - Акцент3 18" xfId="1285" hidden="1"/>
    <cellStyle name="20% - Акцент3 18" xfId="1321" hidden="1"/>
    <cellStyle name="20% - Акцент3 18" xfId="1357" hidden="1"/>
    <cellStyle name="20% - Акцент3 18" xfId="1392" hidden="1"/>
    <cellStyle name="20% - Акцент3 18" xfId="1427" hidden="1"/>
    <cellStyle name="20% - Акцент3 2" xfId="82"/>
    <cellStyle name="20% - Акцент3 2 2" xfId="341"/>
    <cellStyle name="20% - Акцент3 2 3" xfId="728"/>
    <cellStyle name="20% - Акцент3 3" xfId="141"/>
    <cellStyle name="20% - Акцент3 3 2" xfId="395"/>
    <cellStyle name="20% - Акцент3 3 3" xfId="729"/>
    <cellStyle name="20% - Акцент3 4" xfId="172"/>
    <cellStyle name="20% - Акцент3 4 2" xfId="419"/>
    <cellStyle name="20% - Акцент3 4 3" xfId="730"/>
    <cellStyle name="20% - Акцент3 5" xfId="237"/>
    <cellStyle name="20% - Акцент3 5 2" xfId="444"/>
    <cellStyle name="20% - Акцент3 6" xfId="264"/>
    <cellStyle name="20% - Акцент3 6 2" xfId="464"/>
    <cellStyle name="20% - Акцент3 7" xfId="287"/>
    <cellStyle name="20% - Акцент3 7 2" xfId="486"/>
    <cellStyle name="20% - Акцент3 8" xfId="312"/>
    <cellStyle name="20% - Акцент3 8 2" xfId="510"/>
    <cellStyle name="20% - Акцент3 9" xfId="363"/>
    <cellStyle name="20% - Акцент4" xfId="32" builtinId="42" customBuiltin="1"/>
    <cellStyle name="20% - Акцент4 10" xfId="547"/>
    <cellStyle name="20% - Акцент4 11" xfId="568"/>
    <cellStyle name="20% - Акцент4 12" xfId="589"/>
    <cellStyle name="20% - Акцент4 13" xfId="630"/>
    <cellStyle name="20% - Акцент4 14" xfId="655"/>
    <cellStyle name="20% - Акцент4 15" xfId="677"/>
    <cellStyle name="20% - Акцент4 16" xfId="706"/>
    <cellStyle name="20% - Акцент4 17" xfId="788"/>
    <cellStyle name="20% - Акцент4 18" xfId="827" hidden="1"/>
    <cellStyle name="20% - Акцент4 18" xfId="895" hidden="1"/>
    <cellStyle name="20% - Акцент4 18" xfId="857" hidden="1"/>
    <cellStyle name="20% - Акцент4 18" xfId="936" hidden="1"/>
    <cellStyle name="20% - Акцент4 18" xfId="977" hidden="1"/>
    <cellStyle name="20% - Акцент4 18" xfId="1018" hidden="1"/>
    <cellStyle name="20% - Акцент4 18" xfId="1059" hidden="1"/>
    <cellStyle name="20% - Акцент4 18" xfId="1100" hidden="1"/>
    <cellStyle name="20% - Акцент4 18" xfId="1141" hidden="1"/>
    <cellStyle name="20% - Акцент4 18" xfId="1182" hidden="1"/>
    <cellStyle name="20% - Акцент4 18" xfId="1223" hidden="1"/>
    <cellStyle name="20% - Акцент4 18" xfId="1262" hidden="1"/>
    <cellStyle name="20% - Акцент4 18" xfId="1298" hidden="1"/>
    <cellStyle name="20% - Акцент4 18" xfId="1334" hidden="1"/>
    <cellStyle name="20% - Акцент4 18" xfId="1370" hidden="1"/>
    <cellStyle name="20% - Акцент4 18" xfId="1405" hidden="1"/>
    <cellStyle name="20% - Акцент4 18" xfId="1440" hidden="1"/>
    <cellStyle name="20% - Акцент4 18" xfId="1468" hidden="1"/>
    <cellStyle name="20% - Акцент4 2" xfId="84"/>
    <cellStyle name="20% - Акцент4 2 2" xfId="374"/>
    <cellStyle name="20% - Акцент4 2 3" xfId="731"/>
    <cellStyle name="20% - Акцент4 3" xfId="143"/>
    <cellStyle name="20% - Акцент4 3 2" xfId="397"/>
    <cellStyle name="20% - Акцент4 3 3" xfId="732"/>
    <cellStyle name="20% - Акцент4 4" xfId="174"/>
    <cellStyle name="20% - Акцент4 4 2" xfId="421"/>
    <cellStyle name="20% - Акцент4 4 3" xfId="733"/>
    <cellStyle name="20% - Акцент4 5" xfId="240"/>
    <cellStyle name="20% - Акцент4 5 2" xfId="447"/>
    <cellStyle name="20% - Акцент4 6" xfId="266"/>
    <cellStyle name="20% - Акцент4 6 2" xfId="466"/>
    <cellStyle name="20% - Акцент4 7" xfId="289"/>
    <cellStyle name="20% - Акцент4 7 2" xfId="488"/>
    <cellStyle name="20% - Акцент4 8" xfId="313"/>
    <cellStyle name="20% - Акцент4 8 2" xfId="511"/>
    <cellStyle name="20% - Акцент4 9" xfId="366"/>
    <cellStyle name="20% - Акцент5" xfId="36" builtinId="46" customBuiltin="1"/>
    <cellStyle name="20% - Акцент5 10" xfId="549"/>
    <cellStyle name="20% - Акцент5 11" xfId="570"/>
    <cellStyle name="20% - Акцент5 12" xfId="591"/>
    <cellStyle name="20% - Акцент5 13" xfId="632"/>
    <cellStyle name="20% - Акцент5 14" xfId="657"/>
    <cellStyle name="20% - Акцент5 15" xfId="679"/>
    <cellStyle name="20% - Акцент5 16" xfId="708"/>
    <cellStyle name="20% - Акцент5 17" xfId="790"/>
    <cellStyle name="20% - Акцент5 18" xfId="887" hidden="1"/>
    <cellStyle name="20% - Акцент5 18" xfId="227" hidden="1"/>
    <cellStyle name="20% - Акцент5 18" xfId="206" hidden="1"/>
    <cellStyle name="20% - Акцент5 18" xfId="867" hidden="1"/>
    <cellStyle name="20% - Акцент5 18" xfId="927" hidden="1"/>
    <cellStyle name="20% - Акцент5 18" xfId="968" hidden="1"/>
    <cellStyle name="20% - Акцент5 18" xfId="1009" hidden="1"/>
    <cellStyle name="20% - Акцент5 18" xfId="1050" hidden="1"/>
    <cellStyle name="20% - Акцент5 18" xfId="1091" hidden="1"/>
    <cellStyle name="20% - Акцент5 18" xfId="1132" hidden="1"/>
    <cellStyle name="20% - Акцент5 18" xfId="1173" hidden="1"/>
    <cellStyle name="20% - Акцент5 18" xfId="1214" hidden="1"/>
    <cellStyle name="20% - Акцент5 18" xfId="1253" hidden="1"/>
    <cellStyle name="20% - Акцент5 18" xfId="1289" hidden="1"/>
    <cellStyle name="20% - Акцент5 18" xfId="1325" hidden="1"/>
    <cellStyle name="20% - Акцент5 18" xfId="1361" hidden="1"/>
    <cellStyle name="20% - Акцент5 18" xfId="1396" hidden="1"/>
    <cellStyle name="20% - Акцент5 18" xfId="1431" hidden="1"/>
    <cellStyle name="20% - Акцент5 2" xfId="86"/>
    <cellStyle name="20% - Акцент5 2 2" xfId="371"/>
    <cellStyle name="20% - Акцент5 2 3" xfId="734"/>
    <cellStyle name="20% - Акцент5 3" xfId="145"/>
    <cellStyle name="20% - Акцент5 3 2" xfId="399"/>
    <cellStyle name="20% - Акцент5 3 3" xfId="735"/>
    <cellStyle name="20% - Акцент5 4" xfId="176"/>
    <cellStyle name="20% - Акцент5 4 2" xfId="423"/>
    <cellStyle name="20% - Акцент5 4 3" xfId="736"/>
    <cellStyle name="20% - Акцент5 5" xfId="242"/>
    <cellStyle name="20% - Акцент5 5 2" xfId="449"/>
    <cellStyle name="20% - Акцент5 6" xfId="268"/>
    <cellStyle name="20% - Акцент5 6 2" xfId="468"/>
    <cellStyle name="20% - Акцент5 7" xfId="291"/>
    <cellStyle name="20% - Акцент5 7 2" xfId="490"/>
    <cellStyle name="20% - Акцент5 8" xfId="314"/>
    <cellStyle name="20% - Акцент5 8 2" xfId="512"/>
    <cellStyle name="20% - Акцент5 9" xfId="369"/>
    <cellStyle name="20% - Акцент6" xfId="40" builtinId="50" customBuiltin="1"/>
    <cellStyle name="20% - Акцент6 10" xfId="551"/>
    <cellStyle name="20% - Акцент6 11" xfId="572"/>
    <cellStyle name="20% - Акцент6 12" xfId="593"/>
    <cellStyle name="20% - Акцент6 13" xfId="634"/>
    <cellStyle name="20% - Акцент6 14" xfId="659"/>
    <cellStyle name="20% - Акцент6 15" xfId="681"/>
    <cellStyle name="20% - Акцент6 16" xfId="710"/>
    <cellStyle name="20% - Акцент6 17" xfId="792"/>
    <cellStyle name="20% - Акцент6 18" xfId="905" hidden="1"/>
    <cellStyle name="20% - Акцент6 18" xfId="893" hidden="1"/>
    <cellStyle name="20% - Акцент6 18" xfId="861" hidden="1"/>
    <cellStyle name="20% - Акцент6 18" xfId="880" hidden="1"/>
    <cellStyle name="20% - Акцент6 18" xfId="915" hidden="1"/>
    <cellStyle name="20% - Акцент6 18" xfId="956" hidden="1"/>
    <cellStyle name="20% - Акцент6 18" xfId="997" hidden="1"/>
    <cellStyle name="20% - Акцент6 18" xfId="1038" hidden="1"/>
    <cellStyle name="20% - Акцент6 18" xfId="1079" hidden="1"/>
    <cellStyle name="20% - Акцент6 18" xfId="1120" hidden="1"/>
    <cellStyle name="20% - Акцент6 18" xfId="1161" hidden="1"/>
    <cellStyle name="20% - Акцент6 18" xfId="1202" hidden="1"/>
    <cellStyle name="20% - Акцент6 18" xfId="1243" hidden="1"/>
    <cellStyle name="20% - Акцент6 18" xfId="1282" hidden="1"/>
    <cellStyle name="20% - Акцент6 18" xfId="1318" hidden="1"/>
    <cellStyle name="20% - Акцент6 18" xfId="1354" hidden="1"/>
    <cellStyle name="20% - Акцент6 18" xfId="1389" hidden="1"/>
    <cellStyle name="20% - Акцент6 18" xfId="1424" hidden="1"/>
    <cellStyle name="20% - Акцент6 2" xfId="89"/>
    <cellStyle name="20% - Акцент6 2 2" xfId="377"/>
    <cellStyle name="20% - Акцент6 2 3" xfId="737"/>
    <cellStyle name="20% - Акцент6 3" xfId="147"/>
    <cellStyle name="20% - Акцент6 3 2" xfId="401"/>
    <cellStyle name="20% - Акцент6 3 3" xfId="738"/>
    <cellStyle name="20% - Акцент6 4" xfId="178"/>
    <cellStyle name="20% - Акцент6 4 2" xfId="425"/>
    <cellStyle name="20% - Акцент6 4 3" xfId="739"/>
    <cellStyle name="20% - Акцент6 5" xfId="245"/>
    <cellStyle name="20% - Акцент6 5 2" xfId="452"/>
    <cellStyle name="20% - Акцент6 6" xfId="270"/>
    <cellStyle name="20% - Акцент6 6 2" xfId="470"/>
    <cellStyle name="20% - Акцент6 7" xfId="294"/>
    <cellStyle name="20% - Акцент6 7 2" xfId="493"/>
    <cellStyle name="20% - Акцент6 8" xfId="315"/>
    <cellStyle name="20% - Акцент6 8 2" xfId="513"/>
    <cellStyle name="20% - Акцент6 9" xfId="372"/>
    <cellStyle name="40% - Акцент1" xfId="21" builtinId="31" customBuiltin="1"/>
    <cellStyle name="40% - Акцент1 10" xfId="542"/>
    <cellStyle name="40% - Акцент1 11" xfId="563"/>
    <cellStyle name="40% - Акцент1 12" xfId="584"/>
    <cellStyle name="40% - Акцент1 13" xfId="625"/>
    <cellStyle name="40% - Акцент1 14" xfId="649"/>
    <cellStyle name="40% - Акцент1 15" xfId="672"/>
    <cellStyle name="40% - Акцент1 16" xfId="701"/>
    <cellStyle name="40% - Акцент1 17" xfId="782"/>
    <cellStyle name="40% - Акцент1 18" xfId="810" hidden="1"/>
    <cellStyle name="40% - Акцент1 18" xfId="892" hidden="1"/>
    <cellStyle name="40% - Акцент1 18" xfId="949" hidden="1"/>
    <cellStyle name="40% - Акцент1 18" xfId="990" hidden="1"/>
    <cellStyle name="40% - Акцент1 18" xfId="1031" hidden="1"/>
    <cellStyle name="40% - Акцент1 18" xfId="1072" hidden="1"/>
    <cellStyle name="40% - Акцент1 18" xfId="1113" hidden="1"/>
    <cellStyle name="40% - Акцент1 18" xfId="1154" hidden="1"/>
    <cellStyle name="40% - Акцент1 18" xfId="1195" hidden="1"/>
    <cellStyle name="40% - Акцент1 18" xfId="1236" hidden="1"/>
    <cellStyle name="40% - Акцент1 18" xfId="1275" hidden="1"/>
    <cellStyle name="40% - Акцент1 18" xfId="1311" hidden="1"/>
    <cellStyle name="40% - Акцент1 18" xfId="1347" hidden="1"/>
    <cellStyle name="40% - Акцент1 18" xfId="1383" hidden="1"/>
    <cellStyle name="40% - Акцент1 18" xfId="1418" hidden="1"/>
    <cellStyle name="40% - Акцент1 18" xfId="1453" hidden="1"/>
    <cellStyle name="40% - Акцент1 18" xfId="1481" hidden="1"/>
    <cellStyle name="40% - Акцент1 18" xfId="1501" hidden="1"/>
    <cellStyle name="40% - Акцент1 2" xfId="118"/>
    <cellStyle name="40% - Акцент1 2 2" xfId="356"/>
    <cellStyle name="40% - Акцент1 2 3" xfId="740"/>
    <cellStyle name="40% - Акцент1 3" xfId="138"/>
    <cellStyle name="40% - Акцент1 3 2" xfId="392"/>
    <cellStyle name="40% - Акцент1 3 3" xfId="741"/>
    <cellStyle name="40% - Акцент1 4" xfId="169"/>
    <cellStyle name="40% - Акцент1 4 2" xfId="416"/>
    <cellStyle name="40% - Акцент1 4 3" xfId="742"/>
    <cellStyle name="40% - Акцент1 5" xfId="234"/>
    <cellStyle name="40% - Акцент1 5 2" xfId="441"/>
    <cellStyle name="40% - Акцент1 6" xfId="261"/>
    <cellStyle name="40% - Акцент1 6 2" xfId="461"/>
    <cellStyle name="40% - Акцент1 7" xfId="284"/>
    <cellStyle name="40% - Акцент1 7 2" xfId="483"/>
    <cellStyle name="40% - Акцент1 8" xfId="316"/>
    <cellStyle name="40% - Акцент1 8 2" xfId="514"/>
    <cellStyle name="40% - Акцент1 9" xfId="358"/>
    <cellStyle name="40% - Акцент2" xfId="25" builtinId="35" customBuiltin="1"/>
    <cellStyle name="40% - Акцент2 10" xfId="544"/>
    <cellStyle name="40% - Акцент2 11" xfId="565"/>
    <cellStyle name="40% - Акцент2 12" xfId="586"/>
    <cellStyle name="40% - Акцент2 13" xfId="627"/>
    <cellStyle name="40% - Акцент2 14" xfId="652"/>
    <cellStyle name="40% - Акцент2 15" xfId="674"/>
    <cellStyle name="40% - Акцент2 16" xfId="703"/>
    <cellStyle name="40% - Акцент2 17" xfId="785"/>
    <cellStyle name="40% - Акцент2 18" xfId="807" hidden="1"/>
    <cellStyle name="40% - Акцент2 18" xfId="870" hidden="1"/>
    <cellStyle name="40% - Акцент2 18" xfId="933" hidden="1"/>
    <cellStyle name="40% - Акцент2 18" xfId="974" hidden="1"/>
    <cellStyle name="40% - Акцент2 18" xfId="1015" hidden="1"/>
    <cellStyle name="40% - Акцент2 18" xfId="1056" hidden="1"/>
    <cellStyle name="40% - Акцент2 18" xfId="1097" hidden="1"/>
    <cellStyle name="40% - Акцент2 18" xfId="1138" hidden="1"/>
    <cellStyle name="40% - Акцент2 18" xfId="1179" hidden="1"/>
    <cellStyle name="40% - Акцент2 18" xfId="1220" hidden="1"/>
    <cellStyle name="40% - Акцент2 18" xfId="1259" hidden="1"/>
    <cellStyle name="40% - Акцент2 18" xfId="1295" hidden="1"/>
    <cellStyle name="40% - Акцент2 18" xfId="1331" hidden="1"/>
    <cellStyle name="40% - Акцент2 18" xfId="1367" hidden="1"/>
    <cellStyle name="40% - Акцент2 18" xfId="1402" hidden="1"/>
    <cellStyle name="40% - Акцент2 18" xfId="1437" hidden="1"/>
    <cellStyle name="40% - Акцент2 18" xfId="1465" hidden="1"/>
    <cellStyle name="40% - Акцент2 18" xfId="1489" hidden="1"/>
    <cellStyle name="40% - Акцент2 2" xfId="81"/>
    <cellStyle name="40% - Акцент2 2 2" xfId="354"/>
    <cellStyle name="40% - Акцент2 2 3" xfId="743"/>
    <cellStyle name="40% - Акцент2 3" xfId="140"/>
    <cellStyle name="40% - Акцент2 3 2" xfId="394"/>
    <cellStyle name="40% - Акцент2 3 3" xfId="744"/>
    <cellStyle name="40% - Акцент2 4" xfId="171"/>
    <cellStyle name="40% - Акцент2 4 2" xfId="418"/>
    <cellStyle name="40% - Акцент2 4 3" xfId="745"/>
    <cellStyle name="40% - Акцент2 5" xfId="236"/>
    <cellStyle name="40% - Акцент2 5 2" xfId="443"/>
    <cellStyle name="40% - Акцент2 6" xfId="263"/>
    <cellStyle name="40% - Акцент2 6 2" xfId="463"/>
    <cellStyle name="40% - Акцент2 7" xfId="286"/>
    <cellStyle name="40% - Акцент2 7 2" xfId="485"/>
    <cellStyle name="40% - Акцент2 8" xfId="317"/>
    <cellStyle name="40% - Акцент2 8 2" xfId="515"/>
    <cellStyle name="40% - Акцент2 9" xfId="361"/>
    <cellStyle name="40% - Акцент3" xfId="29" builtinId="39" customBuiltin="1"/>
    <cellStyle name="40% - Акцент3 10" xfId="546"/>
    <cellStyle name="40% - Акцент3 11" xfId="567"/>
    <cellStyle name="40% - Акцент3 12" xfId="588"/>
    <cellStyle name="40% - Акцент3 13" xfId="629"/>
    <cellStyle name="40% - Акцент3 14" xfId="654"/>
    <cellStyle name="40% - Акцент3 15" xfId="676"/>
    <cellStyle name="40% - Акцент3 16" xfId="705"/>
    <cellStyle name="40% - Акцент3 17" xfId="787"/>
    <cellStyle name="40% - Акцент3 18" xfId="874" hidden="1"/>
    <cellStyle name="40% - Акцент3 18" xfId="226" hidden="1"/>
    <cellStyle name="40% - Акцент3 18" xfId="843" hidden="1"/>
    <cellStyle name="40% - Акцент3 18" xfId="948" hidden="1"/>
    <cellStyle name="40% - Акцент3 18" xfId="989" hidden="1"/>
    <cellStyle name="40% - Акцент3 18" xfId="1030" hidden="1"/>
    <cellStyle name="40% - Акцент3 18" xfId="1071" hidden="1"/>
    <cellStyle name="40% - Акцент3 18" xfId="1112" hidden="1"/>
    <cellStyle name="40% - Акцент3 18" xfId="1153" hidden="1"/>
    <cellStyle name="40% - Акцент3 18" xfId="1194" hidden="1"/>
    <cellStyle name="40% - Акцент3 18" xfId="1235" hidden="1"/>
    <cellStyle name="40% - Акцент3 18" xfId="1274" hidden="1"/>
    <cellStyle name="40% - Акцент3 18" xfId="1310" hidden="1"/>
    <cellStyle name="40% - Акцент3 18" xfId="1346" hidden="1"/>
    <cellStyle name="40% - Акцент3 18" xfId="1382" hidden="1"/>
    <cellStyle name="40% - Акцент3 18" xfId="1417" hidden="1"/>
    <cellStyle name="40% - Акцент3 18" xfId="1452" hidden="1"/>
    <cellStyle name="40% - Акцент3 18" xfId="1480" hidden="1"/>
    <cellStyle name="40% - Акцент3 2" xfId="83"/>
    <cellStyle name="40% - Акцент3 2 2" xfId="338"/>
    <cellStyle name="40% - Акцент3 2 3" xfId="746"/>
    <cellStyle name="40% - Акцент3 3" xfId="142"/>
    <cellStyle name="40% - Акцент3 3 2" xfId="396"/>
    <cellStyle name="40% - Акцент3 3 3" xfId="747"/>
    <cellStyle name="40% - Акцент3 4" xfId="173"/>
    <cellStyle name="40% - Акцент3 4 2" xfId="420"/>
    <cellStyle name="40% - Акцент3 4 3" xfId="748"/>
    <cellStyle name="40% - Акцент3 5" xfId="238"/>
    <cellStyle name="40% - Акцент3 5 2" xfId="445"/>
    <cellStyle name="40% - Акцент3 6" xfId="265"/>
    <cellStyle name="40% - Акцент3 6 2" xfId="465"/>
    <cellStyle name="40% - Акцент3 7" xfId="288"/>
    <cellStyle name="40% - Акцент3 7 2" xfId="487"/>
    <cellStyle name="40% - Акцент3 8" xfId="318"/>
    <cellStyle name="40% - Акцент3 8 2" xfId="516"/>
    <cellStyle name="40% - Акцент3 9" xfId="364"/>
    <cellStyle name="40% - Акцент4" xfId="33" builtinId="43" customBuiltin="1"/>
    <cellStyle name="40% - Акцент4 10" xfId="548"/>
    <cellStyle name="40% - Акцент4 11" xfId="569"/>
    <cellStyle name="40% - Акцент4 12" xfId="590"/>
    <cellStyle name="40% - Акцент4 13" xfId="631"/>
    <cellStyle name="40% - Акцент4 14" xfId="656"/>
    <cellStyle name="40% - Акцент4 15" xfId="678"/>
    <cellStyle name="40% - Акцент4 16" xfId="707"/>
    <cellStyle name="40% - Акцент4 17" xfId="789"/>
    <cellStyle name="40% - Акцент4 18" xfId="828" hidden="1"/>
    <cellStyle name="40% - Акцент4 18" xfId="831" hidden="1"/>
    <cellStyle name="40% - Акцент4 18" xfId="868" hidden="1"/>
    <cellStyle name="40% - Акцент4 18" xfId="932" hidden="1"/>
    <cellStyle name="40% - Акцент4 18" xfId="973" hidden="1"/>
    <cellStyle name="40% - Акцент4 18" xfId="1014" hidden="1"/>
    <cellStyle name="40% - Акцент4 18" xfId="1055" hidden="1"/>
    <cellStyle name="40% - Акцент4 18" xfId="1096" hidden="1"/>
    <cellStyle name="40% - Акцент4 18" xfId="1137" hidden="1"/>
    <cellStyle name="40% - Акцент4 18" xfId="1178" hidden="1"/>
    <cellStyle name="40% - Акцент4 18" xfId="1219" hidden="1"/>
    <cellStyle name="40% - Акцент4 18" xfId="1258" hidden="1"/>
    <cellStyle name="40% - Акцент4 18" xfId="1294" hidden="1"/>
    <cellStyle name="40% - Акцент4 18" xfId="1330" hidden="1"/>
    <cellStyle name="40% - Акцент4 18" xfId="1366" hidden="1"/>
    <cellStyle name="40% - Акцент4 18" xfId="1401" hidden="1"/>
    <cellStyle name="40% - Акцент4 18" xfId="1436" hidden="1"/>
    <cellStyle name="40% - Акцент4 18" xfId="1464" hidden="1"/>
    <cellStyle name="40% - Акцент4 2" xfId="85"/>
    <cellStyle name="40% - Акцент4 2 2" xfId="359"/>
    <cellStyle name="40% - Акцент4 2 3" xfId="749"/>
    <cellStyle name="40% - Акцент4 3" xfId="144"/>
    <cellStyle name="40% - Акцент4 3 2" xfId="398"/>
    <cellStyle name="40% - Акцент4 3 3" xfId="750"/>
    <cellStyle name="40% - Акцент4 4" xfId="175"/>
    <cellStyle name="40% - Акцент4 4 2" xfId="422"/>
    <cellStyle name="40% - Акцент4 4 3" xfId="751"/>
    <cellStyle name="40% - Акцент4 5" xfId="241"/>
    <cellStyle name="40% - Акцент4 5 2" xfId="448"/>
    <cellStyle name="40% - Акцент4 6" xfId="267"/>
    <cellStyle name="40% - Акцент4 6 2" xfId="467"/>
    <cellStyle name="40% - Акцент4 7" xfId="290"/>
    <cellStyle name="40% - Акцент4 7 2" xfId="489"/>
    <cellStyle name="40% - Акцент4 8" xfId="319"/>
    <cellStyle name="40% - Акцент4 8 2" xfId="517"/>
    <cellStyle name="40% - Акцент4 9" xfId="367"/>
    <cellStyle name="40% - Акцент5" xfId="37" builtinId="47" customBuiltin="1"/>
    <cellStyle name="40% - Акцент5 10" xfId="550"/>
    <cellStyle name="40% - Акцент5 11" xfId="571"/>
    <cellStyle name="40% - Акцент5 12" xfId="592"/>
    <cellStyle name="40% - Акцент5 13" xfId="633"/>
    <cellStyle name="40% - Акцент5 14" xfId="658"/>
    <cellStyle name="40% - Акцент5 15" xfId="680"/>
    <cellStyle name="40% - Акцент5 16" xfId="709"/>
    <cellStyle name="40% - Акцент5 17" xfId="791"/>
    <cellStyle name="40% - Акцент5 18" xfId="884" hidden="1"/>
    <cellStyle name="40% - Акцент5 18" xfId="876" hidden="1"/>
    <cellStyle name="40% - Акцент5 18" xfId="906" hidden="1"/>
    <cellStyle name="40% - Акцент5 18" xfId="853" hidden="1"/>
    <cellStyle name="40% - Акцент5 18" xfId="866" hidden="1"/>
    <cellStyle name="40% - Акцент5 18" xfId="218" hidden="1"/>
    <cellStyle name="40% - Акцент5 18" xfId="825" hidden="1"/>
    <cellStyle name="40% - Акцент5 18" xfId="823" hidden="1"/>
    <cellStyle name="40% - Акцент5 18" xfId="879" hidden="1"/>
    <cellStyle name="40% - Акцент5 18" xfId="222" hidden="1"/>
    <cellStyle name="40% - Акцент5 18" xfId="922" hidden="1"/>
    <cellStyle name="40% - Акцент5 18" xfId="963" hidden="1"/>
    <cellStyle name="40% - Акцент5 18" xfId="1004" hidden="1"/>
    <cellStyle name="40% - Акцент5 18" xfId="1045" hidden="1"/>
    <cellStyle name="40% - Акцент5 18" xfId="1086" hidden="1"/>
    <cellStyle name="40% - Акцент5 18" xfId="1127" hidden="1"/>
    <cellStyle name="40% - Акцент5 18" xfId="1168" hidden="1"/>
    <cellStyle name="40% - Акцент5 18" xfId="1209" hidden="1"/>
    <cellStyle name="40% - Акцент5 2" xfId="88"/>
    <cellStyle name="40% - Акцент5 2 2" xfId="353"/>
    <cellStyle name="40% - Акцент5 2 3" xfId="752"/>
    <cellStyle name="40% - Акцент5 3" xfId="146"/>
    <cellStyle name="40% - Акцент5 3 2" xfId="400"/>
    <cellStyle name="40% - Акцент5 3 3" xfId="753"/>
    <cellStyle name="40% - Акцент5 4" xfId="177"/>
    <cellStyle name="40% - Акцент5 4 2" xfId="424"/>
    <cellStyle name="40% - Акцент5 4 3" xfId="754"/>
    <cellStyle name="40% - Акцент5 5" xfId="243"/>
    <cellStyle name="40% - Акцент5 5 2" xfId="450"/>
    <cellStyle name="40% - Акцент5 6" xfId="269"/>
    <cellStyle name="40% - Акцент5 6 2" xfId="469"/>
    <cellStyle name="40% - Акцент5 7" xfId="292"/>
    <cellStyle name="40% - Акцент5 7 2" xfId="491"/>
    <cellStyle name="40% - Акцент5 8" xfId="320"/>
    <cellStyle name="40% - Акцент5 8 2" xfId="518"/>
    <cellStyle name="40% - Акцент5 9" xfId="370"/>
    <cellStyle name="40% - Акцент6" xfId="41" builtinId="51" customBuiltin="1"/>
    <cellStyle name="40% - Акцент6 10" xfId="552"/>
    <cellStyle name="40% - Акцент6 11" xfId="573"/>
    <cellStyle name="40% - Акцент6 12" xfId="594"/>
    <cellStyle name="40% - Акцент6 13" xfId="635"/>
    <cellStyle name="40% - Акцент6 14" xfId="660"/>
    <cellStyle name="40% - Акцент6 15" xfId="682"/>
    <cellStyle name="40% - Акцент6 16" xfId="711"/>
    <cellStyle name="40% - Акцент6 17" xfId="793"/>
    <cellStyle name="40% - Акцент6 18" xfId="899" hidden="1"/>
    <cellStyle name="40% - Акцент6 18" xfId="205" hidden="1"/>
    <cellStyle name="40% - Акцент6 18" xfId="842" hidden="1"/>
    <cellStyle name="40% - Акцент6 18" xfId="829" hidden="1"/>
    <cellStyle name="40% - Акцент6 18" xfId="914" hidden="1"/>
    <cellStyle name="40% - Акцент6 18" xfId="955" hidden="1"/>
    <cellStyle name="40% - Акцент6 18" xfId="996" hidden="1"/>
    <cellStyle name="40% - Акцент6 18" xfId="1037" hidden="1"/>
    <cellStyle name="40% - Акцент6 18" xfId="1078" hidden="1"/>
    <cellStyle name="40% - Акцент6 18" xfId="1119" hidden="1"/>
    <cellStyle name="40% - Акцент6 18" xfId="1160" hidden="1"/>
    <cellStyle name="40% - Акцент6 18" xfId="1201" hidden="1"/>
    <cellStyle name="40% - Акцент6 18" xfId="1242" hidden="1"/>
    <cellStyle name="40% - Акцент6 18" xfId="1281" hidden="1"/>
    <cellStyle name="40% - Акцент6 18" xfId="1317" hidden="1"/>
    <cellStyle name="40% - Акцент6 18" xfId="1353" hidden="1"/>
    <cellStyle name="40% - Акцент6 18" xfId="1388" hidden="1"/>
    <cellStyle name="40% - Акцент6 18" xfId="1423" hidden="1"/>
    <cellStyle name="40% - Акцент6 2" xfId="90"/>
    <cellStyle name="40% - Акцент6 2 2" xfId="349"/>
    <cellStyle name="40% - Акцент6 2 3" xfId="755"/>
    <cellStyle name="40% - Акцент6 3" xfId="148"/>
    <cellStyle name="40% - Акцент6 3 2" xfId="402"/>
    <cellStyle name="40% - Акцент6 3 3" xfId="756"/>
    <cellStyle name="40% - Акцент6 4" xfId="179"/>
    <cellStyle name="40% - Акцент6 4 2" xfId="426"/>
    <cellStyle name="40% - Акцент6 4 3" xfId="757"/>
    <cellStyle name="40% - Акцент6 5" xfId="246"/>
    <cellStyle name="40% - Акцент6 5 2" xfId="453"/>
    <cellStyle name="40% - Акцент6 6" xfId="271"/>
    <cellStyle name="40% - Акцент6 6 2" xfId="471"/>
    <cellStyle name="40% - Акцент6 7" xfId="295"/>
    <cellStyle name="40% - Акцент6 7 2" xfId="494"/>
    <cellStyle name="40% - Акцент6 8" xfId="321"/>
    <cellStyle name="40% - Акцент6 8 2" xfId="519"/>
    <cellStyle name="40% - Акцент6 9" xfId="373"/>
    <cellStyle name="60% - Акцент1" xfId="22" builtinId="32" customBuiltin="1"/>
    <cellStyle name="60% - Акцент1 2" xfId="192" hidden="1"/>
    <cellStyle name="60% - Акцент1 2" xfId="871" hidden="1"/>
    <cellStyle name="60% - Акцент1 2" xfId="945" hidden="1"/>
    <cellStyle name="60% - Акцент1 2" xfId="986" hidden="1"/>
    <cellStyle name="60% - Акцент1 2" xfId="1027" hidden="1"/>
    <cellStyle name="60% - Акцент1 2" xfId="1068" hidden="1"/>
    <cellStyle name="60% - Акцент1 2" xfId="1109" hidden="1"/>
    <cellStyle name="60% - Акцент1 2" xfId="1150" hidden="1"/>
    <cellStyle name="60% - Акцент1 2" xfId="1191" hidden="1"/>
    <cellStyle name="60% - Акцент1 2" xfId="1232" hidden="1"/>
    <cellStyle name="60% - Акцент1 2" xfId="1271" hidden="1"/>
    <cellStyle name="60% - Акцент1 2" xfId="1307" hidden="1"/>
    <cellStyle name="60% - Акцент1 2" xfId="1343" hidden="1"/>
    <cellStyle name="60% - Акцент1 2" xfId="1379" hidden="1"/>
    <cellStyle name="60% - Акцент1 2" xfId="1414" hidden="1"/>
    <cellStyle name="60% - Акцент1 2" xfId="1449" hidden="1"/>
    <cellStyle name="60% - Акцент1 2" xfId="1477" hidden="1"/>
    <cellStyle name="60% - Акцент1 2" xfId="1498" hidden="1"/>
    <cellStyle name="60% - Акцент2" xfId="26" builtinId="36" customBuiltin="1"/>
    <cellStyle name="60% - Акцент2 2" xfId="877" hidden="1"/>
    <cellStyle name="60% - Акцент2 2" xfId="806" hidden="1"/>
    <cellStyle name="60% - Акцент2 2" xfId="929" hidden="1"/>
    <cellStyle name="60% - Акцент2 2" xfId="970" hidden="1"/>
    <cellStyle name="60% - Акцент2 2" xfId="1011" hidden="1"/>
    <cellStyle name="60% - Акцент2 2" xfId="1052" hidden="1"/>
    <cellStyle name="60% - Акцент2 2" xfId="1093" hidden="1"/>
    <cellStyle name="60% - Акцент2 2" xfId="1134" hidden="1"/>
    <cellStyle name="60% - Акцент2 2" xfId="1175" hidden="1"/>
    <cellStyle name="60% - Акцент2 2" xfId="1216" hidden="1"/>
    <cellStyle name="60% - Акцент2 2" xfId="1255" hidden="1"/>
    <cellStyle name="60% - Акцент2 2" xfId="1291" hidden="1"/>
    <cellStyle name="60% - Акцент2 2" xfId="1327" hidden="1"/>
    <cellStyle name="60% - Акцент2 2" xfId="1363" hidden="1"/>
    <cellStyle name="60% - Акцент2 2" xfId="1398" hidden="1"/>
    <cellStyle name="60% - Акцент2 2" xfId="1433" hidden="1"/>
    <cellStyle name="60% - Акцент2 2" xfId="1461" hidden="1"/>
    <cellStyle name="60% - Акцент2 2" xfId="1486" hidden="1"/>
    <cellStyle name="60% - Акцент3" xfId="30" builtinId="40" customBuiltin="1"/>
    <cellStyle name="60% - Акцент3 2" xfId="838" hidden="1"/>
    <cellStyle name="60% - Акцент3 2" xfId="849" hidden="1"/>
    <cellStyle name="60% - Акцент3 2" xfId="817" hidden="1"/>
    <cellStyle name="60% - Акцент3 2" xfId="944" hidden="1"/>
    <cellStyle name="60% - Акцент3 2" xfId="985" hidden="1"/>
    <cellStyle name="60% - Акцент3 2" xfId="1026" hidden="1"/>
    <cellStyle name="60% - Акцент3 2" xfId="1067" hidden="1"/>
    <cellStyle name="60% - Акцент3 2" xfId="1108" hidden="1"/>
    <cellStyle name="60% - Акцент3 2" xfId="1149" hidden="1"/>
    <cellStyle name="60% - Акцент3 2" xfId="1190" hidden="1"/>
    <cellStyle name="60% - Акцент3 2" xfId="1231" hidden="1"/>
    <cellStyle name="60% - Акцент3 2" xfId="1270" hidden="1"/>
    <cellStyle name="60% - Акцент3 2" xfId="1306" hidden="1"/>
    <cellStyle name="60% - Акцент3 2" xfId="1342" hidden="1"/>
    <cellStyle name="60% - Акцент3 2" xfId="1378" hidden="1"/>
    <cellStyle name="60% - Акцент3 2" xfId="1413" hidden="1"/>
    <cellStyle name="60% - Акцент3 2" xfId="1448" hidden="1"/>
    <cellStyle name="60% - Акцент3 2" xfId="1476" hidden="1"/>
    <cellStyle name="60% - Акцент4" xfId="34" builtinId="44" customBuiltin="1"/>
    <cellStyle name="60% - Акцент4 2" xfId="813" hidden="1"/>
    <cellStyle name="60% - Акцент4 2" xfId="818" hidden="1"/>
    <cellStyle name="60% - Акцент4 2" xfId="833" hidden="1"/>
    <cellStyle name="60% - Акцент4 2" xfId="928" hidden="1"/>
    <cellStyle name="60% - Акцент4 2" xfId="969" hidden="1"/>
    <cellStyle name="60% - Акцент4 2" xfId="1010" hidden="1"/>
    <cellStyle name="60% - Акцент4 2" xfId="1051" hidden="1"/>
    <cellStyle name="60% - Акцент4 2" xfId="1092" hidden="1"/>
    <cellStyle name="60% - Акцент4 2" xfId="1133" hidden="1"/>
    <cellStyle name="60% - Акцент4 2" xfId="1174" hidden="1"/>
    <cellStyle name="60% - Акцент4 2" xfId="1215" hidden="1"/>
    <cellStyle name="60% - Акцент4 2" xfId="1254" hidden="1"/>
    <cellStyle name="60% - Акцент4 2" xfId="1290" hidden="1"/>
    <cellStyle name="60% - Акцент4 2" xfId="1326" hidden="1"/>
    <cellStyle name="60% - Акцент4 2" xfId="1362" hidden="1"/>
    <cellStyle name="60% - Акцент4 2" xfId="1397" hidden="1"/>
    <cellStyle name="60% - Акцент4 2" xfId="1432" hidden="1"/>
    <cellStyle name="60% - Акцент4 2" xfId="1460" hidden="1"/>
    <cellStyle name="60% - Акцент5" xfId="38" builtinId="48" customBuiltin="1"/>
    <cellStyle name="60% - Акцент5 2" xfId="872" hidden="1"/>
    <cellStyle name="60% - Акцент5 2" xfId="217" hidden="1"/>
    <cellStyle name="60% - Акцент5 2" xfId="198" hidden="1"/>
    <cellStyle name="60% - Акцент5 2" xfId="908" hidden="1"/>
    <cellStyle name="60% - Акцент5 2" xfId="917" hidden="1"/>
    <cellStyle name="60% - Акцент5 2" xfId="958" hidden="1"/>
    <cellStyle name="60% - Акцент5 2" xfId="999" hidden="1"/>
    <cellStyle name="60% - Акцент5 2" xfId="1040" hidden="1"/>
    <cellStyle name="60% - Акцент5 2" xfId="1081" hidden="1"/>
    <cellStyle name="60% - Акцент5 2" xfId="1122" hidden="1"/>
    <cellStyle name="60% - Акцент5 2" xfId="1163" hidden="1"/>
    <cellStyle name="60% - Акцент5 2" xfId="1204" hidden="1"/>
    <cellStyle name="60% - Акцент5 2" xfId="1245" hidden="1"/>
    <cellStyle name="60% - Акцент5 2" xfId="1284" hidden="1"/>
    <cellStyle name="60% - Акцент5 2" xfId="1320" hidden="1"/>
    <cellStyle name="60% - Акцент5 2" xfId="1356" hidden="1"/>
    <cellStyle name="60% - Акцент5 2" xfId="1391" hidden="1"/>
    <cellStyle name="60% - Акцент5 2" xfId="1426" hidden="1"/>
    <cellStyle name="60% - Акцент6" xfId="42" builtinId="52" customBuiltin="1"/>
    <cellStyle name="60% - Акцент6 2" xfId="864" hidden="1"/>
    <cellStyle name="60% - Акцент6 2" xfId="890" hidden="1"/>
    <cellStyle name="60% - Акцент6 2" xfId="952" hidden="1"/>
    <cellStyle name="60% - Акцент6 2" xfId="993" hidden="1"/>
    <cellStyle name="60% - Акцент6 2" xfId="1034" hidden="1"/>
    <cellStyle name="60% - Акцент6 2" xfId="1075" hidden="1"/>
    <cellStyle name="60% - Акцент6 2" xfId="1116" hidden="1"/>
    <cellStyle name="60% - Акцент6 2" xfId="1157" hidden="1"/>
    <cellStyle name="60% - Акцент6 2" xfId="1198" hidden="1"/>
    <cellStyle name="60% - Акцент6 2" xfId="1239" hidden="1"/>
    <cellStyle name="60% - Акцент6 2" xfId="1278" hidden="1"/>
    <cellStyle name="60% - Акцент6 2" xfId="1314" hidden="1"/>
    <cellStyle name="60% - Акцент6 2" xfId="1350" hidden="1"/>
    <cellStyle name="60% - Акцент6 2" xfId="1386" hidden="1"/>
    <cellStyle name="60% - Акцент6 2" xfId="1421" hidden="1"/>
    <cellStyle name="60% - Акцент6 2" xfId="1456" hidden="1"/>
    <cellStyle name="60% - Акцент6 2" xfId="1484" hidden="1"/>
    <cellStyle name="60% - Акцент6 2" xfId="1504" hidden="1"/>
    <cellStyle name="Cells 2" xfId="59"/>
    <cellStyle name="Currency [0]" xfId="60"/>
    <cellStyle name="currency1" xfId="897"/>
    <cellStyle name="Currency2" xfId="61"/>
    <cellStyle name="currency3" xfId="840"/>
    <cellStyle name="currency4" xfId="220"/>
    <cellStyle name="Excel Built-in Normal" xfId="99"/>
    <cellStyle name="Followed Hyperlink" xfId="62"/>
    <cellStyle name="Header 3" xfId="63"/>
    <cellStyle name="Hyperlink" xfId="64"/>
    <cellStyle name="normal" xfId="65"/>
    <cellStyle name="Normal1" xfId="66"/>
    <cellStyle name="Normal2" xfId="67"/>
    <cellStyle name="Percent1" xfId="68"/>
    <cellStyle name="Price_Body" xfId="100"/>
    <cellStyle name="TableStyleLight1" xfId="758"/>
    <cellStyle name="Title 4" xfId="69"/>
    <cellStyle name="Акцент1" xfId="19" builtinId="29" customBuiltin="1"/>
    <cellStyle name="Акцент1 2" xfId="907" hidden="1"/>
    <cellStyle name="Акцент1 2" xfId="869" hidden="1"/>
    <cellStyle name="Акцент1 2" xfId="934" hidden="1"/>
    <cellStyle name="Акцент1 2" xfId="975" hidden="1"/>
    <cellStyle name="Акцент1 2" xfId="1016" hidden="1"/>
    <cellStyle name="Акцент1 2" xfId="1057" hidden="1"/>
    <cellStyle name="Акцент1 2" xfId="1098" hidden="1"/>
    <cellStyle name="Акцент1 2" xfId="1139" hidden="1"/>
    <cellStyle name="Акцент1 2" xfId="1180" hidden="1"/>
    <cellStyle name="Акцент1 2" xfId="1221" hidden="1"/>
    <cellStyle name="Акцент1 2" xfId="1260" hidden="1"/>
    <cellStyle name="Акцент1 2" xfId="1296" hidden="1"/>
    <cellStyle name="Акцент1 2" xfId="1332" hidden="1"/>
    <cellStyle name="Акцент1 2" xfId="1368" hidden="1"/>
    <cellStyle name="Акцент1 2" xfId="1403" hidden="1"/>
    <cellStyle name="Акцент1 2" xfId="1438" hidden="1"/>
    <cellStyle name="Акцент1 2" xfId="1466" hidden="1"/>
    <cellStyle name="Акцент1 2" xfId="1490" hidden="1"/>
    <cellStyle name="Акцент2" xfId="23" builtinId="33" customBuiltin="1"/>
    <cellStyle name="Акцент2 2" xfId="889" hidden="1"/>
    <cellStyle name="Акцент2 2" xfId="196" hidden="1"/>
    <cellStyle name="Акцент2 2" xfId="941" hidden="1"/>
    <cellStyle name="Акцент2 2" xfId="982" hidden="1"/>
    <cellStyle name="Акцент2 2" xfId="1023" hidden="1"/>
    <cellStyle name="Акцент2 2" xfId="1064" hidden="1"/>
    <cellStyle name="Акцент2 2" xfId="1105" hidden="1"/>
    <cellStyle name="Акцент2 2" xfId="1146" hidden="1"/>
    <cellStyle name="Акцент2 2" xfId="1187" hidden="1"/>
    <cellStyle name="Акцент2 2" xfId="1228" hidden="1"/>
    <cellStyle name="Акцент2 2" xfId="1267" hidden="1"/>
    <cellStyle name="Акцент2 2" xfId="1303" hidden="1"/>
    <cellStyle name="Акцент2 2" xfId="1339" hidden="1"/>
    <cellStyle name="Акцент2 2" xfId="1375" hidden="1"/>
    <cellStyle name="Акцент2 2" xfId="1410" hidden="1"/>
    <cellStyle name="Акцент2 2" xfId="1445" hidden="1"/>
    <cellStyle name="Акцент2 2" xfId="1473" hidden="1"/>
    <cellStyle name="Акцент2 2" xfId="1495" hidden="1"/>
    <cellStyle name="Акцент3" xfId="27" builtinId="37" customBuiltin="1"/>
    <cellStyle name="Акцент3 2" xfId="832" hidden="1"/>
    <cellStyle name="Акцент3 2" xfId="225" hidden="1"/>
    <cellStyle name="Акцент3 2" xfId="844" hidden="1"/>
    <cellStyle name="Акцент3 2" xfId="920" hidden="1"/>
    <cellStyle name="Акцент3 2" xfId="961" hidden="1"/>
    <cellStyle name="Акцент3 2" xfId="1002" hidden="1"/>
    <cellStyle name="Акцент3 2" xfId="1043" hidden="1"/>
    <cellStyle name="Акцент3 2" xfId="1084" hidden="1"/>
    <cellStyle name="Акцент3 2" xfId="1125" hidden="1"/>
    <cellStyle name="Акцент3 2" xfId="1166" hidden="1"/>
    <cellStyle name="Акцент3 2" xfId="1207" hidden="1"/>
    <cellStyle name="Акцент3 2" xfId="1248" hidden="1"/>
    <cellStyle name="Акцент3 2" xfId="1286" hidden="1"/>
    <cellStyle name="Акцент3 2" xfId="1322" hidden="1"/>
    <cellStyle name="Акцент3 2" xfId="1358" hidden="1"/>
    <cellStyle name="Акцент3 2" xfId="1393" hidden="1"/>
    <cellStyle name="Акцент3 2" xfId="1428" hidden="1"/>
    <cellStyle name="Акцент3 2" xfId="1458" hidden="1"/>
    <cellStyle name="Акцент4" xfId="31" builtinId="41" customBuiltin="1"/>
    <cellStyle name="Акцент4 2" xfId="207" hidden="1"/>
    <cellStyle name="Акцент4 2" xfId="204" hidden="1"/>
    <cellStyle name="Акцент4 2" xfId="197" hidden="1"/>
    <cellStyle name="Акцент4 2" xfId="940" hidden="1"/>
    <cellStyle name="Акцент4 2" xfId="981" hidden="1"/>
    <cellStyle name="Акцент4 2" xfId="1022" hidden="1"/>
    <cellStyle name="Акцент4 2" xfId="1063" hidden="1"/>
    <cellStyle name="Акцент4 2" xfId="1104" hidden="1"/>
    <cellStyle name="Акцент4 2" xfId="1145" hidden="1"/>
    <cellStyle name="Акцент4 2" xfId="1186" hidden="1"/>
    <cellStyle name="Акцент4 2" xfId="1227" hidden="1"/>
    <cellStyle name="Акцент4 2" xfId="1266" hidden="1"/>
    <cellStyle name="Акцент4 2" xfId="1302" hidden="1"/>
    <cellStyle name="Акцент4 2" xfId="1338" hidden="1"/>
    <cellStyle name="Акцент4 2" xfId="1374" hidden="1"/>
    <cellStyle name="Акцент4 2" xfId="1409" hidden="1"/>
    <cellStyle name="Акцент4 2" xfId="1444" hidden="1"/>
    <cellStyle name="Акцент4 2" xfId="1472" hidden="1"/>
    <cellStyle name="Акцент5" xfId="35" builtinId="45" customBuiltin="1"/>
    <cellStyle name="Акцент5 2" xfId="898" hidden="1"/>
    <cellStyle name="Акцент5 2" xfId="804" hidden="1"/>
    <cellStyle name="Акцент5 2" xfId="859" hidden="1"/>
    <cellStyle name="Акцент5 2" xfId="816" hidden="1"/>
    <cellStyle name="Акцент5 2" xfId="923" hidden="1"/>
    <cellStyle name="Акцент5 2" xfId="964" hidden="1"/>
    <cellStyle name="Акцент5 2" xfId="1005" hidden="1"/>
    <cellStyle name="Акцент5 2" xfId="1046" hidden="1"/>
    <cellStyle name="Акцент5 2" xfId="1087" hidden="1"/>
    <cellStyle name="Акцент5 2" xfId="1128" hidden="1"/>
    <cellStyle name="Акцент5 2" xfId="1169" hidden="1"/>
    <cellStyle name="Акцент5 2" xfId="1210" hidden="1"/>
    <cellStyle name="Акцент5 2" xfId="1250" hidden="1"/>
    <cellStyle name="Акцент5 2" xfId="1288" hidden="1"/>
    <cellStyle name="Акцент5 2" xfId="1324" hidden="1"/>
    <cellStyle name="Акцент5 2" xfId="1360" hidden="1"/>
    <cellStyle name="Акцент5 2" xfId="1395" hidden="1"/>
    <cellStyle name="Акцент5 2" xfId="1430" hidden="1"/>
    <cellStyle name="Акцент6" xfId="39" builtinId="49" customBuiltin="1"/>
    <cellStyle name="Акцент6 2" xfId="837" hidden="1"/>
    <cellStyle name="Акцент6 2" xfId="835" hidden="1"/>
    <cellStyle name="Акцент6 2" xfId="199" hidden="1"/>
    <cellStyle name="Акцент6 2" xfId="858" hidden="1"/>
    <cellStyle name="Акцент6 2" xfId="916" hidden="1"/>
    <cellStyle name="Акцент6 2" xfId="957" hidden="1"/>
    <cellStyle name="Акцент6 2" xfId="998" hidden="1"/>
    <cellStyle name="Акцент6 2" xfId="1039" hidden="1"/>
    <cellStyle name="Акцент6 2" xfId="1080" hidden="1"/>
    <cellStyle name="Акцент6 2" xfId="1121" hidden="1"/>
    <cellStyle name="Акцент6 2" xfId="1162" hidden="1"/>
    <cellStyle name="Акцент6 2" xfId="1203" hidden="1"/>
    <cellStyle name="Акцент6 2" xfId="1244" hidden="1"/>
    <cellStyle name="Акцент6 2" xfId="1283" hidden="1"/>
    <cellStyle name="Акцент6 2" xfId="1319" hidden="1"/>
    <cellStyle name="Акцент6 2" xfId="1355" hidden="1"/>
    <cellStyle name="Акцент6 2" xfId="1390" hidden="1"/>
    <cellStyle name="Акцент6 2" xfId="1425" hidden="1"/>
    <cellStyle name="Беззащитный" xfId="101"/>
    <cellStyle name="Ввод " xfId="11" builtinId="20" customBuiltin="1"/>
    <cellStyle name="Ввод  2" xfId="70"/>
    <cellStyle name="Вывод" xfId="12" builtinId="21" customBuiltin="1"/>
    <cellStyle name="Вывод 2" xfId="850" hidden="1"/>
    <cellStyle name="Вывод 2" xfId="852" hidden="1"/>
    <cellStyle name="Вывод 2" xfId="943" hidden="1"/>
    <cellStyle name="Вывод 2" xfId="984" hidden="1"/>
    <cellStyle name="Вывод 2" xfId="1025" hidden="1"/>
    <cellStyle name="Вывод 2" xfId="1066" hidden="1"/>
    <cellStyle name="Вывод 2" xfId="1107" hidden="1"/>
    <cellStyle name="Вывод 2" xfId="1148" hidden="1"/>
    <cellStyle name="Вывод 2" xfId="1189" hidden="1"/>
    <cellStyle name="Вывод 2" xfId="1230" hidden="1"/>
    <cellStyle name="Вывод 2" xfId="1269" hidden="1"/>
    <cellStyle name="Вывод 2" xfId="1305" hidden="1"/>
    <cellStyle name="Вывод 2" xfId="1341" hidden="1"/>
    <cellStyle name="Вывод 2" xfId="1377" hidden="1"/>
    <cellStyle name="Вывод 2" xfId="1412" hidden="1"/>
    <cellStyle name="Вывод 2" xfId="1447" hidden="1"/>
    <cellStyle name="Вывод 2" xfId="1475" hidden="1"/>
    <cellStyle name="Вывод 2" xfId="1497" hidden="1"/>
    <cellStyle name="Вычисление" xfId="13" builtinId="22" customBuiltin="1"/>
    <cellStyle name="Вычисление 2" xfId="805" hidden="1"/>
    <cellStyle name="Вычисление 2" xfId="851" hidden="1"/>
    <cellStyle name="Вычисление 2" xfId="939" hidden="1"/>
    <cellStyle name="Вычисление 2" xfId="980" hidden="1"/>
    <cellStyle name="Вычисление 2" xfId="1021" hidden="1"/>
    <cellStyle name="Вычисление 2" xfId="1062" hidden="1"/>
    <cellStyle name="Вычисление 2" xfId="1103" hidden="1"/>
    <cellStyle name="Вычисление 2" xfId="1144" hidden="1"/>
    <cellStyle name="Вычисление 2" xfId="1185" hidden="1"/>
    <cellStyle name="Вычисление 2" xfId="1226" hidden="1"/>
    <cellStyle name="Вычисление 2" xfId="1265" hidden="1"/>
    <cellStyle name="Вычисление 2" xfId="1301" hidden="1"/>
    <cellStyle name="Вычисление 2" xfId="1337" hidden="1"/>
    <cellStyle name="Вычисление 2" xfId="1373" hidden="1"/>
    <cellStyle name="Вычисление 2" xfId="1408" hidden="1"/>
    <cellStyle name="Вычисление 2" xfId="1443" hidden="1"/>
    <cellStyle name="Вычисление 2" xfId="1471" hidden="1"/>
    <cellStyle name="Вычисление 2" xfId="1494" hidden="1"/>
    <cellStyle name="Гиперссылка" xfId="71" builtinId="8" customBuiltin="1"/>
    <cellStyle name="Гиперссылка 2 2 2" xfId="72"/>
    <cellStyle name="Гиперссылка 4 6" xfId="73"/>
    <cellStyle name="Гиперссылка 5" xfId="841"/>
    <cellStyle name="Заголовок" xfId="74"/>
    <cellStyle name="Заголовок 1" xfId="4" builtinId="16" customBuiltin="1"/>
    <cellStyle name="Заголовок 1 2" xfId="201" hidden="1"/>
    <cellStyle name="Заголовок 1 2" xfId="886" hidden="1"/>
    <cellStyle name="Заголовок 1 2" xfId="811" hidden="1"/>
    <cellStyle name="Заголовок 1 2" xfId="224" hidden="1"/>
    <cellStyle name="Заголовок 1 2" xfId="213" hidden="1"/>
    <cellStyle name="Заголовок 1 2" xfId="910" hidden="1"/>
    <cellStyle name="Заголовок 1 2" xfId="211" hidden="1"/>
    <cellStyle name="Заголовок 1 2" xfId="845" hidden="1"/>
    <cellStyle name="Заголовок 1 2" xfId="902" hidden="1"/>
    <cellStyle name="Заголовок 1 2" xfId="925" hidden="1"/>
    <cellStyle name="Заголовок 1 2" xfId="966" hidden="1"/>
    <cellStyle name="Заголовок 1 2" xfId="1007" hidden="1"/>
    <cellStyle name="Заголовок 1 2" xfId="1048" hidden="1"/>
    <cellStyle name="Заголовок 1 2" xfId="1089" hidden="1"/>
    <cellStyle name="Заголовок 1 2" xfId="1130" hidden="1"/>
    <cellStyle name="Заголовок 1 2" xfId="1171" hidden="1"/>
    <cellStyle name="Заголовок 1 2" xfId="1212" hidden="1"/>
    <cellStyle name="Заголовок 1 2" xfId="1251" hidden="1"/>
    <cellStyle name="Заголовок 2" xfId="5" builtinId="17" customBuiltin="1"/>
    <cellStyle name="Заголовок 2 2" xfId="830" hidden="1"/>
    <cellStyle name="Заголовок 2 2" xfId="228" hidden="1"/>
    <cellStyle name="Заголовок 2 2" xfId="896" hidden="1"/>
    <cellStyle name="Заголовок 2 2" xfId="216" hidden="1"/>
    <cellStyle name="Заголовок 2 2" xfId="820" hidden="1"/>
    <cellStyle name="Заголовок 2 2" xfId="881" hidden="1"/>
    <cellStyle name="Заголовок 2 2" xfId="900" hidden="1"/>
    <cellStyle name="Заголовок 2 2" xfId="901" hidden="1"/>
    <cellStyle name="Заголовок 2 2" xfId="223" hidden="1"/>
    <cellStyle name="Заголовок 2 2" xfId="926" hidden="1"/>
    <cellStyle name="Заголовок 2 2" xfId="967" hidden="1"/>
    <cellStyle name="Заголовок 2 2" xfId="1008" hidden="1"/>
    <cellStyle name="Заголовок 2 2" xfId="1049" hidden="1"/>
    <cellStyle name="Заголовок 2 2" xfId="1090" hidden="1"/>
    <cellStyle name="Заголовок 2 2" xfId="1131" hidden="1"/>
    <cellStyle name="Заголовок 2 2" xfId="1172" hidden="1"/>
    <cellStyle name="Заголовок 2 2" xfId="1213" hidden="1"/>
    <cellStyle name="Заголовок 2 2" xfId="1252" hidden="1"/>
    <cellStyle name="Заголовок 3" xfId="6" builtinId="18" customBuiltin="1"/>
    <cellStyle name="Заголовок 3 2" xfId="885" hidden="1"/>
    <cellStyle name="Заголовок 3 2" xfId="809" hidden="1"/>
    <cellStyle name="Заголовок 3 2" xfId="193" hidden="1"/>
    <cellStyle name="Заголовок 3 2" xfId="221" hidden="1"/>
    <cellStyle name="Заголовок 3 2" xfId="865" hidden="1"/>
    <cellStyle name="Заголовок 3 2" xfId="904" hidden="1"/>
    <cellStyle name="Заголовок 3 2" xfId="824" hidden="1"/>
    <cellStyle name="Заголовок 3 2" xfId="860" hidden="1"/>
    <cellStyle name="Заголовок 3 2" xfId="195" hidden="1"/>
    <cellStyle name="Заголовок 3 2" xfId="918" hidden="1"/>
    <cellStyle name="Заголовок 3 2" xfId="959" hidden="1"/>
    <cellStyle name="Заголовок 3 2" xfId="1000" hidden="1"/>
    <cellStyle name="Заголовок 3 2" xfId="1041" hidden="1"/>
    <cellStyle name="Заголовок 3 2" xfId="1082" hidden="1"/>
    <cellStyle name="Заголовок 3 2" xfId="1123" hidden="1"/>
    <cellStyle name="Заголовок 3 2" xfId="1164" hidden="1"/>
    <cellStyle name="Заголовок 3 2" xfId="1205" hidden="1"/>
    <cellStyle name="Заголовок 3 2" xfId="1246" hidden="1"/>
    <cellStyle name="Заголовок 4" xfId="7" builtinId="19" customBuiltin="1"/>
    <cellStyle name="Заголовок 4 2" xfId="883" hidden="1"/>
    <cellStyle name="Заголовок 4 2" xfId="212" hidden="1"/>
    <cellStyle name="Заголовок 4 2" xfId="812" hidden="1"/>
    <cellStyle name="Заголовок 4 2" xfId="209" hidden="1"/>
    <cellStyle name="Заголовок 4 2" xfId="862" hidden="1"/>
    <cellStyle name="Заголовок 4 2" xfId="826" hidden="1"/>
    <cellStyle name="Заголовок 4 2" xfId="913" hidden="1"/>
    <cellStyle name="Заголовок 4 2" xfId="954" hidden="1"/>
    <cellStyle name="Заголовок 4 2" xfId="995" hidden="1"/>
    <cellStyle name="Заголовок 4 2" xfId="1036" hidden="1"/>
    <cellStyle name="Заголовок 4 2" xfId="1077" hidden="1"/>
    <cellStyle name="Заголовок 4 2" xfId="1118" hidden="1"/>
    <cellStyle name="Заголовок 4 2" xfId="1159" hidden="1"/>
    <cellStyle name="Заголовок 4 2" xfId="1200" hidden="1"/>
    <cellStyle name="Заголовок 4 2" xfId="1241" hidden="1"/>
    <cellStyle name="Заголовок 4 2" xfId="1280" hidden="1"/>
    <cellStyle name="Заголовок 4 2" xfId="1316" hidden="1"/>
    <cellStyle name="Заголовок 4 2" xfId="1352" hidden="1"/>
    <cellStyle name="ЗаголовокСтолбца" xfId="75"/>
    <cellStyle name="ЗаголовокСтолбца 2" xfId="387"/>
    <cellStyle name="Защитный" xfId="102"/>
    <cellStyle name="Значение" xfId="103"/>
    <cellStyle name="Итог" xfId="18" builtinId="25" customBuiltin="1"/>
    <cellStyle name="Итог 2" xfId="229" hidden="1"/>
    <cellStyle name="Итог 2" xfId="815" hidden="1"/>
    <cellStyle name="Итог 2" xfId="938" hidden="1"/>
    <cellStyle name="Итог 2" xfId="979" hidden="1"/>
    <cellStyle name="Итог 2" xfId="1020" hidden="1"/>
    <cellStyle name="Итог 2" xfId="1061" hidden="1"/>
    <cellStyle name="Итог 2" xfId="1102" hidden="1"/>
    <cellStyle name="Итог 2" xfId="1143" hidden="1"/>
    <cellStyle name="Итог 2" xfId="1184" hidden="1"/>
    <cellStyle name="Итог 2" xfId="1225" hidden="1"/>
    <cellStyle name="Итог 2" xfId="1264" hidden="1"/>
    <cellStyle name="Итог 2" xfId="1300" hidden="1"/>
    <cellStyle name="Итог 2" xfId="1336" hidden="1"/>
    <cellStyle name="Итог 2" xfId="1372" hidden="1"/>
    <cellStyle name="Итог 2" xfId="1407" hidden="1"/>
    <cellStyle name="Итог 2" xfId="1442" hidden="1"/>
    <cellStyle name="Итог 2" xfId="1470" hidden="1"/>
    <cellStyle name="Итог 2" xfId="1493" hidden="1"/>
    <cellStyle name="Контрольная ячейка" xfId="15" builtinId="23" customBuiltin="1"/>
    <cellStyle name="Контрольная ячейка 2" xfId="848" hidden="1"/>
    <cellStyle name="Контрольная ячейка 2" xfId="822" hidden="1"/>
    <cellStyle name="Контрольная ячейка 2" xfId="931" hidden="1"/>
    <cellStyle name="Контрольная ячейка 2" xfId="972" hidden="1"/>
    <cellStyle name="Контрольная ячейка 2" xfId="1013" hidden="1"/>
    <cellStyle name="Контрольная ячейка 2" xfId="1054" hidden="1"/>
    <cellStyle name="Контрольная ячейка 2" xfId="1095" hidden="1"/>
    <cellStyle name="Контрольная ячейка 2" xfId="1136" hidden="1"/>
    <cellStyle name="Контрольная ячейка 2" xfId="1177" hidden="1"/>
    <cellStyle name="Контрольная ячейка 2" xfId="1218" hidden="1"/>
    <cellStyle name="Контрольная ячейка 2" xfId="1257" hidden="1"/>
    <cellStyle name="Контрольная ячейка 2" xfId="1293" hidden="1"/>
    <cellStyle name="Контрольная ячейка 2" xfId="1329" hidden="1"/>
    <cellStyle name="Контрольная ячейка 2" xfId="1365" hidden="1"/>
    <cellStyle name="Контрольная ячейка 2" xfId="1400" hidden="1"/>
    <cellStyle name="Контрольная ячейка 2" xfId="1435" hidden="1"/>
    <cellStyle name="Контрольная ячейка 2" xfId="1463" hidden="1"/>
    <cellStyle name="Контрольная ячейка 2" xfId="1488" hidden="1"/>
    <cellStyle name="Мой заголовок" xfId="104"/>
    <cellStyle name="Мой заголовок листа" xfId="105"/>
    <cellStyle name="Мои наименования показателей" xfId="106"/>
    <cellStyle name="Название" xfId="3" builtinId="15" hidden="1"/>
    <cellStyle name="Название" xfId="194" builtinId="15" hidden="1"/>
    <cellStyle name="Название" xfId="814" builtinId="15" hidden="1"/>
    <cellStyle name="Название" xfId="912" builtinId="15" hidden="1"/>
    <cellStyle name="Название" xfId="210" builtinId="15" hidden="1"/>
    <cellStyle name="Название" xfId="953" builtinId="15" hidden="1"/>
    <cellStyle name="Название" xfId="808" builtinId="15" hidden="1"/>
    <cellStyle name="Название" xfId="994" builtinId="15" hidden="1"/>
    <cellStyle name="Название" xfId="863" builtinId="15" hidden="1"/>
    <cellStyle name="Название" xfId="1035" builtinId="15" hidden="1"/>
    <cellStyle name="Название" xfId="819" builtinId="15" hidden="1"/>
    <cellStyle name="Название" xfId="1076" builtinId="15" hidden="1"/>
    <cellStyle name="Название" xfId="875" builtinId="15" hidden="1"/>
    <cellStyle name="Название" xfId="1117" builtinId="15" hidden="1"/>
    <cellStyle name="Название" xfId="215" builtinId="15" hidden="1"/>
    <cellStyle name="Название" xfId="1158" builtinId="15" hidden="1"/>
    <cellStyle name="Название" xfId="911" builtinId="15" hidden="1"/>
    <cellStyle name="Название" xfId="1199" builtinId="15" hidden="1"/>
    <cellStyle name="Название" xfId="903" builtinId="15" hidden="1"/>
    <cellStyle name="Название" xfId="1240" builtinId="15" hidden="1"/>
    <cellStyle name="Название" xfId="924" builtinId="15" hidden="1"/>
    <cellStyle name="Название" xfId="1279" builtinId="15" hidden="1"/>
    <cellStyle name="Название" xfId="965" builtinId="15" hidden="1"/>
    <cellStyle name="Название" xfId="1315" builtinId="15" hidden="1"/>
    <cellStyle name="Название" xfId="1006" builtinId="15" hidden="1"/>
    <cellStyle name="Название" xfId="1351" builtinId="15" hidden="1"/>
    <cellStyle name="Название" xfId="1047" builtinId="15" hidden="1"/>
    <cellStyle name="Название" xfId="1387" builtinId="15" hidden="1"/>
    <cellStyle name="Название" xfId="1088" builtinId="15" hidden="1"/>
    <cellStyle name="Название" xfId="1422" builtinId="15" hidden="1"/>
    <cellStyle name="Название" xfId="1129" builtinId="15" hidden="1"/>
    <cellStyle name="Название" xfId="1457" builtinId="15" hidden="1"/>
    <cellStyle name="Название" xfId="1170" builtinId="15" hidden="1"/>
    <cellStyle name="Название" xfId="1485" builtinId="15" hidden="1"/>
    <cellStyle name="Название" xfId="1211" builtinId="15" hidden="1"/>
    <cellStyle name="Название" xfId="1505" builtinId="15" hidden="1"/>
    <cellStyle name="Название" xfId="1506" builtinId="15" customBuiltin="1"/>
    <cellStyle name="Нейтральный" xfId="10" builtinId="28" customBuiltin="1"/>
    <cellStyle name="Нейтральный 2" xfId="219" hidden="1"/>
    <cellStyle name="Нейтральный 2" xfId="854" hidden="1"/>
    <cellStyle name="Нейтральный 2" xfId="947" hidden="1"/>
    <cellStyle name="Нейтральный 2" xfId="988" hidden="1"/>
    <cellStyle name="Нейтральный 2" xfId="1029" hidden="1"/>
    <cellStyle name="Нейтральный 2" xfId="1070" hidden="1"/>
    <cellStyle name="Нейтральный 2" xfId="1111" hidden="1"/>
    <cellStyle name="Нейтральный 2" xfId="1152" hidden="1"/>
    <cellStyle name="Нейтральный 2" xfId="1193" hidden="1"/>
    <cellStyle name="Нейтральный 2" xfId="1234" hidden="1"/>
    <cellStyle name="Нейтральный 2" xfId="1273" hidden="1"/>
    <cellStyle name="Нейтральный 2" xfId="1309" hidden="1"/>
    <cellStyle name="Нейтральный 2" xfId="1345" hidden="1"/>
    <cellStyle name="Нейтральный 2" xfId="1381" hidden="1"/>
    <cellStyle name="Нейтральный 2" xfId="1416" hidden="1"/>
    <cellStyle name="Нейтральный 2" xfId="1451" hidden="1"/>
    <cellStyle name="Нейтральный 2" xfId="1479" hidden="1"/>
    <cellStyle name="Нейтральный 2" xfId="1500" hidden="1"/>
    <cellStyle name="Обычный" xfId="0" builtinId="0"/>
    <cellStyle name="Обычный 10" xfId="76"/>
    <cellStyle name="Обычный 10 3" xfId="98"/>
    <cellStyle name="Обычный 11" xfId="77"/>
    <cellStyle name="Обычный 11 2" xfId="436"/>
    <cellStyle name="Обычный 11 3" xfId="768"/>
    <cellStyle name="Обычный 12" xfId="189"/>
    <cellStyle name="Обычный 12 3 2" xfId="78"/>
    <cellStyle name="Обычный 12 3 2 2" xfId="437"/>
    <cellStyle name="Обычный 13" xfId="200"/>
    <cellStyle name="Обычный 13 2" xfId="309"/>
    <cellStyle name="Обычный 13 2 2" xfId="336"/>
    <cellStyle name="Обычный 13 2 2 2" xfId="534"/>
    <cellStyle name="Обычный 13 2 3" xfId="507"/>
    <cellStyle name="Обычный 13 3" xfId="438"/>
    <cellStyle name="Обычный 13 4" xfId="231"/>
    <cellStyle name="Обычный 14" xfId="258"/>
    <cellStyle name="Обычный 14 2" xfId="458"/>
    <cellStyle name="Обычный 15" xfId="279"/>
    <cellStyle name="Обычный 15 2" xfId="479"/>
    <cellStyle name="Обычный 16" xfId="281"/>
    <cellStyle name="Обычный 16 2" xfId="308"/>
    <cellStyle name="Обычный 16 2 2" xfId="337"/>
    <cellStyle name="Обычный 16 2 2 2" xfId="535"/>
    <cellStyle name="Обычный 16 2 3" xfId="506"/>
    <cellStyle name="Обычный 16 3" xfId="480"/>
    <cellStyle name="Обычный 17" xfId="322"/>
    <cellStyle name="Обычный 17 2" xfId="520"/>
    <cellStyle name="Обычный 18" xfId="536"/>
    <cellStyle name="Обычный 19" xfId="539"/>
    <cellStyle name="Обычный 2" xfId="43"/>
    <cellStyle name="Обычный 2 10" xfId="691"/>
    <cellStyle name="Обычный 2 14" xfId="79"/>
    <cellStyle name="Обычный 2 2" xfId="128"/>
    <cellStyle name="Обычный 2 2 2" xfId="157"/>
    <cellStyle name="Обычный 2 2 2 2" xfId="346"/>
    <cellStyle name="Обычный 2 2 2 3" xfId="620"/>
    <cellStyle name="Обычный 2 2 2 4" xfId="650"/>
    <cellStyle name="Обычный 2 2 2 5" xfId="697"/>
    <cellStyle name="Обычный 2 2 3" xfId="164"/>
    <cellStyle name="Обычный 2 2 3 2" xfId="251"/>
    <cellStyle name="Обычный 2 2 3 3" xfId="412"/>
    <cellStyle name="Обычный 2 2 4" xfId="107"/>
    <cellStyle name="Обычный 2 2 4 2" xfId="457"/>
    <cellStyle name="Обычный 2 2 4 3" xfId="257"/>
    <cellStyle name="Обычный 2 2 5" xfId="342"/>
    <cellStyle name="Обычный 2 2 6" xfId="616"/>
    <cellStyle name="Обычный 2 2 7" xfId="645"/>
    <cellStyle name="Обычный 2 2 8" xfId="693"/>
    <cellStyle name="Обычный 2 3" xfId="130"/>
    <cellStyle name="Обычный 2 3 2" xfId="108"/>
    <cellStyle name="Обычный 2 3 2 2" xfId="252"/>
    <cellStyle name="Обычный 2 3 3" xfId="344"/>
    <cellStyle name="Обычный 2 3 4" xfId="618"/>
    <cellStyle name="Обычный 2 3 5" xfId="668"/>
    <cellStyle name="Обычный 2 3 6" xfId="695"/>
    <cellStyle name="Обычный 2 4" xfId="156"/>
    <cellStyle name="Обычный 2 4 2" xfId="187"/>
    <cellStyle name="Обычный 2 4 2 2" xfId="306"/>
    <cellStyle name="Обычный 2 4 2 2 2" xfId="334"/>
    <cellStyle name="Обычный 2 4 2 2 2 2" xfId="532"/>
    <cellStyle name="Обычный 2 4 2 2 3" xfId="504"/>
    <cellStyle name="Обычный 2 4 2 3" xfId="434"/>
    <cellStyle name="Обычный 2 4 3" xfId="249"/>
    <cellStyle name="Обычный 2 4 4" xfId="409"/>
    <cellStyle name="Обычный 2 5" xfId="190"/>
    <cellStyle name="Обычный 2 5 2" xfId="301"/>
    <cellStyle name="Обычный 2 5 2 2" xfId="500"/>
    <cellStyle name="Обычный 2 5 3" xfId="332"/>
    <cellStyle name="Обычный 2 5 3 2" xfId="530"/>
    <cellStyle name="Обычный 2 5 4" xfId="382"/>
    <cellStyle name="Обычный 2 5 5" xfId="665"/>
    <cellStyle name="Обычный 2 5 6" xfId="714"/>
    <cellStyle name="Обычный 2 6" xfId="126"/>
    <cellStyle name="Обычный 2 6 2" xfId="247"/>
    <cellStyle name="Обычный 2 7" xfId="256"/>
    <cellStyle name="Обычный 2 7 2" xfId="456"/>
    <cellStyle name="Обычный 2 8" xfId="339"/>
    <cellStyle name="Обычный 2 9" xfId="614"/>
    <cellStyle name="Обычный 20" xfId="560"/>
    <cellStyle name="Обычный 21" xfId="581"/>
    <cellStyle name="Обычный 22" xfId="622"/>
    <cellStyle name="Обычный 23" xfId="644"/>
    <cellStyle name="Обычный 24" xfId="669"/>
    <cellStyle name="Обычный 25" xfId="716"/>
    <cellStyle name="Обычный 26" xfId="775"/>
    <cellStyle name="Обычный 27" xfId="778"/>
    <cellStyle name="Обычный 3" xfId="127"/>
    <cellStyle name="Обычный 3 10" xfId="555"/>
    <cellStyle name="Обычный 3 11" xfId="576"/>
    <cellStyle name="Обычный 3 12" xfId="597"/>
    <cellStyle name="Обычный 3 13" xfId="638"/>
    <cellStyle name="Обычный 3 14" xfId="685"/>
    <cellStyle name="Обычный 3 15" xfId="796"/>
    <cellStyle name="Обычный 3 2" xfId="135"/>
    <cellStyle name="Обычный 3 2 2" xfId="253"/>
    <cellStyle name="Обычный 3 2 3" xfId="352"/>
    <cellStyle name="Обычный 3 3" xfId="151"/>
    <cellStyle name="Обычный 3 3 2" xfId="80"/>
    <cellStyle name="Обычный 3 3 3" xfId="250"/>
    <cellStyle name="Обычный 3 3 4" xfId="405"/>
    <cellStyle name="Обычный 3 4" xfId="158"/>
    <cellStyle name="Обычный 3 5" xfId="182"/>
    <cellStyle name="Обычный 3 5 2" xfId="429"/>
    <cellStyle name="Обычный 3 6" xfId="136"/>
    <cellStyle name="Обычный 3 6 2" xfId="474"/>
    <cellStyle name="Обычный 3 6 3" xfId="274"/>
    <cellStyle name="Обычный 3 7" xfId="293"/>
    <cellStyle name="Обычный 3 7 2" xfId="492"/>
    <cellStyle name="Обычный 3 8" xfId="323"/>
    <cellStyle name="Обычный 3 8 2" xfId="521"/>
    <cellStyle name="Обычный 3 9" xfId="348"/>
    <cellStyle name="Обычный 4" xfId="125"/>
    <cellStyle name="Обычный 4 10" xfId="324"/>
    <cellStyle name="Обычный 4 10 2" xfId="522"/>
    <cellStyle name="Обычный 4 11" xfId="376"/>
    <cellStyle name="Обычный 4 12" xfId="554"/>
    <cellStyle name="Обычный 4 13" xfId="575"/>
    <cellStyle name="Обычный 4 14" xfId="596"/>
    <cellStyle name="Обычный 4 15" xfId="637"/>
    <cellStyle name="Обычный 4 16" xfId="662"/>
    <cellStyle name="Обычный 4 17" xfId="684"/>
    <cellStyle name="Обычный 4 18" xfId="712"/>
    <cellStyle name="Обычный 4 19" xfId="777"/>
    <cellStyle name="Обычный 4 2" xfId="92"/>
    <cellStyle name="Обычный 4 2 2" xfId="362"/>
    <cellStyle name="Обычный 4 2 3" xfId="604"/>
    <cellStyle name="Обычный 4 2 4" xfId="718"/>
    <cellStyle name="Обычный 4 20" xfId="795"/>
    <cellStyle name="Обычный 4 3" xfId="150"/>
    <cellStyle name="Обычный 4 3 2" xfId="404"/>
    <cellStyle name="Обычный 4 4" xfId="159"/>
    <cellStyle name="Обычный 4 4 2" xfId="410"/>
    <cellStyle name="Обычный 4 5" xfId="181"/>
    <cellStyle name="Обычный 4 5 2" xfId="428"/>
    <cellStyle name="Обычный 4 6" xfId="188"/>
    <cellStyle name="Обычный 4 6 2" xfId="307"/>
    <cellStyle name="Обычный 4 6 2 2" xfId="335"/>
    <cellStyle name="Обычный 4 6 2 2 2" xfId="533"/>
    <cellStyle name="Обычный 4 6 2 3" xfId="505"/>
    <cellStyle name="Обычный 4 6 3" xfId="435"/>
    <cellStyle name="Обычный 4 7" xfId="248"/>
    <cellStyle name="Обычный 4 7 2" xfId="454"/>
    <cellStyle name="Обычный 4 8" xfId="273"/>
    <cellStyle name="Обычный 4 8 2" xfId="473"/>
    <cellStyle name="Обычный 4 9" xfId="296"/>
    <cellStyle name="Обычный 4 9 2" xfId="495"/>
    <cellStyle name="Обычный 5" xfId="124"/>
    <cellStyle name="Обычный 5 2" xfId="160"/>
    <cellStyle name="Обычный 5 3" xfId="121"/>
    <cellStyle name="Обычный 5 4" xfId="610"/>
    <cellStyle name="Обычный 6" xfId="123"/>
    <cellStyle name="Обычный 6 2" xfId="191"/>
    <cellStyle name="Обычный 6 2 2" xfId="303"/>
    <cellStyle name="Обычный 6 3" xfId="97"/>
    <cellStyle name="Обычный 6 3 2" xfId="255"/>
    <cellStyle name="Обычный 6 4" xfId="386"/>
    <cellStyle name="Обычный 6 5" xfId="759"/>
    <cellStyle name="Обычный 7" xfId="133"/>
    <cellStyle name="Обычный 7 2" xfId="389"/>
    <cellStyle name="Обычный 7 2 2" xfId="719"/>
    <cellStyle name="Обычный 7 3" xfId="613"/>
    <cellStyle name="Обычный 7 4" xfId="643"/>
    <cellStyle name="Обычный 7 5" xfId="690"/>
    <cellStyle name="Обычный 7 6" xfId="721"/>
    <cellStyle name="Обычный 7 7" xfId="801"/>
    <cellStyle name="Обычный 8" xfId="166"/>
    <cellStyle name="Обычный 8 2" xfId="413"/>
    <cellStyle name="Обычный 8 3" xfId="760"/>
    <cellStyle name="Обычный 9" xfId="109"/>
    <cellStyle name="Обычный_Бюджет по отгрузке БЕЗ НДС-Над" xfId="2"/>
    <cellStyle name="Плохой" xfId="9" builtinId="27" customBuiltin="1"/>
    <cellStyle name="Плохой 2" xfId="856" hidden="1"/>
    <cellStyle name="Плохой 2" xfId="839" hidden="1"/>
    <cellStyle name="Плохой 2" xfId="951" hidden="1"/>
    <cellStyle name="Плохой 2" xfId="992" hidden="1"/>
    <cellStyle name="Плохой 2" xfId="1033" hidden="1"/>
    <cellStyle name="Плохой 2" xfId="1074" hidden="1"/>
    <cellStyle name="Плохой 2" xfId="1115" hidden="1"/>
    <cellStyle name="Плохой 2" xfId="1156" hidden="1"/>
    <cellStyle name="Плохой 2" xfId="1197" hidden="1"/>
    <cellStyle name="Плохой 2" xfId="1238" hidden="1"/>
    <cellStyle name="Плохой 2" xfId="1277" hidden="1"/>
    <cellStyle name="Плохой 2" xfId="1313" hidden="1"/>
    <cellStyle name="Плохой 2" xfId="1349" hidden="1"/>
    <cellStyle name="Плохой 2" xfId="1385" hidden="1"/>
    <cellStyle name="Плохой 2" xfId="1420" hidden="1"/>
    <cellStyle name="Плохой 2" xfId="1455" hidden="1"/>
    <cellStyle name="Плохой 2" xfId="1483" hidden="1"/>
    <cellStyle name="Плохой 2" xfId="1503" hidden="1"/>
    <cellStyle name="Пояснение" xfId="17" builtinId="53" customBuiltin="1"/>
    <cellStyle name="Пояснение 2" xfId="230" hidden="1"/>
    <cellStyle name="Пояснение 2" xfId="888" hidden="1"/>
    <cellStyle name="Пояснение 2" xfId="942" hidden="1"/>
    <cellStyle name="Пояснение 2" xfId="983" hidden="1"/>
    <cellStyle name="Пояснение 2" xfId="1024" hidden="1"/>
    <cellStyle name="Пояснение 2" xfId="1065" hidden="1"/>
    <cellStyle name="Пояснение 2" xfId="1106" hidden="1"/>
    <cellStyle name="Пояснение 2" xfId="1147" hidden="1"/>
    <cellStyle name="Пояснение 2" xfId="1188" hidden="1"/>
    <cellStyle name="Пояснение 2" xfId="1229" hidden="1"/>
    <cellStyle name="Пояснение 2" xfId="1268" hidden="1"/>
    <cellStyle name="Пояснение 2" xfId="1304" hidden="1"/>
    <cellStyle name="Пояснение 2" xfId="1340" hidden="1"/>
    <cellStyle name="Пояснение 2" xfId="1376" hidden="1"/>
    <cellStyle name="Пояснение 2" xfId="1411" hidden="1"/>
    <cellStyle name="Пояснение 2" xfId="1446" hidden="1"/>
    <cellStyle name="Пояснение 2" xfId="1474" hidden="1"/>
    <cellStyle name="Пояснение 2" xfId="1496" hidden="1"/>
    <cellStyle name="Примечание 10" xfId="325"/>
    <cellStyle name="Примечание 10 2" xfId="523"/>
    <cellStyle name="Примечание 11" xfId="355"/>
    <cellStyle name="Примечание 12" xfId="540"/>
    <cellStyle name="Примечание 13" xfId="561"/>
    <cellStyle name="Примечание 14" xfId="582"/>
    <cellStyle name="Примечание 15" xfId="623"/>
    <cellStyle name="Примечание 16" xfId="647"/>
    <cellStyle name="Примечание 17" xfId="670"/>
    <cellStyle name="Примечание 18" xfId="699"/>
    <cellStyle name="Примечание 19" xfId="780"/>
    <cellStyle name="Примечание 2" xfId="129"/>
    <cellStyle name="Примечание 2 10" xfId="577"/>
    <cellStyle name="Примечание 2 11" xfId="598"/>
    <cellStyle name="Примечание 2 12" xfId="639"/>
    <cellStyle name="Примечание 2 13" xfId="686"/>
    <cellStyle name="Примечание 2 14" xfId="761"/>
    <cellStyle name="Примечание 2 15" xfId="797"/>
    <cellStyle name="Примечание 2 2" xfId="93"/>
    <cellStyle name="Примечание 2 2 2" xfId="350"/>
    <cellStyle name="Примечание 2 3" xfId="152"/>
    <cellStyle name="Примечание 2 3 2" xfId="406"/>
    <cellStyle name="Примечание 2 4" xfId="183"/>
    <cellStyle name="Примечание 2 4 2" xfId="430"/>
    <cellStyle name="Примечание 2 5" xfId="275"/>
    <cellStyle name="Примечание 2 5 2" xfId="475"/>
    <cellStyle name="Примечание 2 6" xfId="299"/>
    <cellStyle name="Примечание 2 6 2" xfId="498"/>
    <cellStyle name="Примечание 2 7" xfId="326"/>
    <cellStyle name="Примечание 2 7 2" xfId="524"/>
    <cellStyle name="Примечание 2 8" xfId="365"/>
    <cellStyle name="Примечание 2 9" xfId="556"/>
    <cellStyle name="Примечание 20" xfId="836" hidden="1"/>
    <cellStyle name="Примечание 20" xfId="202" hidden="1"/>
    <cellStyle name="Примечание 20" xfId="946" hidden="1"/>
    <cellStyle name="Примечание 20" xfId="987" hidden="1"/>
    <cellStyle name="Примечание 20" xfId="1028" hidden="1"/>
    <cellStyle name="Примечание 20" xfId="1069" hidden="1"/>
    <cellStyle name="Примечание 20" xfId="1110" hidden="1"/>
    <cellStyle name="Примечание 20" xfId="1151" hidden="1"/>
    <cellStyle name="Примечание 20" xfId="1192" hidden="1"/>
    <cellStyle name="Примечание 20" xfId="1233" hidden="1"/>
    <cellStyle name="Примечание 20" xfId="1272" hidden="1"/>
    <cellStyle name="Примечание 20" xfId="1308" hidden="1"/>
    <cellStyle name="Примечание 20" xfId="1344" hidden="1"/>
    <cellStyle name="Примечание 20" xfId="1380" hidden="1"/>
    <cellStyle name="Примечание 20" xfId="1415" hidden="1"/>
    <cellStyle name="Примечание 20" xfId="1450" hidden="1"/>
    <cellStyle name="Примечание 20" xfId="1478" hidden="1"/>
    <cellStyle name="Примечание 20" xfId="1499" hidden="1"/>
    <cellStyle name="Примечание 3" xfId="95"/>
    <cellStyle name="Примечание 3 10" xfId="600"/>
    <cellStyle name="Примечание 3 11" xfId="641"/>
    <cellStyle name="Примечание 3 12" xfId="688"/>
    <cellStyle name="Примечание 3 13" xfId="762"/>
    <cellStyle name="Примечание 3 14" xfId="799"/>
    <cellStyle name="Примечание 3 2" xfId="154"/>
    <cellStyle name="Примечание 3 2 2" xfId="407"/>
    <cellStyle name="Примечание 3 3" xfId="185"/>
    <cellStyle name="Примечание 3 3 2" xfId="432"/>
    <cellStyle name="Примечание 3 4" xfId="277"/>
    <cellStyle name="Примечание 3 4 2" xfId="477"/>
    <cellStyle name="Примечание 3 5" xfId="297"/>
    <cellStyle name="Примечание 3 5 2" xfId="496"/>
    <cellStyle name="Примечание 3 6" xfId="327"/>
    <cellStyle name="Примечание 3 6 2" xfId="525"/>
    <cellStyle name="Примечание 3 7" xfId="351"/>
    <cellStyle name="Примечание 3 8" xfId="558"/>
    <cellStyle name="Примечание 3 9" xfId="579"/>
    <cellStyle name="Примечание 4" xfId="120"/>
    <cellStyle name="Примечание 4 2" xfId="378"/>
    <cellStyle name="Примечание 4 3" xfId="763"/>
    <cellStyle name="Примечание 5" xfId="134"/>
    <cellStyle name="Примечание 5 2" xfId="390"/>
    <cellStyle name="Примечание 5 3" xfId="764"/>
    <cellStyle name="Примечание 6" xfId="167"/>
    <cellStyle name="Примечание 6 2" xfId="414"/>
    <cellStyle name="Примечание 7" xfId="232"/>
    <cellStyle name="Примечание 7 2" xfId="439"/>
    <cellStyle name="Примечание 8" xfId="259"/>
    <cellStyle name="Примечание 8 2" xfId="459"/>
    <cellStyle name="Примечание 9" xfId="282"/>
    <cellStyle name="Примечание 9 2" xfId="481"/>
    <cellStyle name="Процентный 2" xfId="87"/>
    <cellStyle name="Процентный 2 2" xfId="161"/>
    <cellStyle name="Процентный 2 3" xfId="110"/>
    <cellStyle name="Процентный 3" xfId="280"/>
    <cellStyle name="Процентный 3 2" xfId="606"/>
    <cellStyle name="Процентный 3 3" xfId="765"/>
    <cellStyle name="Процентный 4" xfId="537"/>
    <cellStyle name="Процентный 4 2" xfId="612"/>
    <cellStyle name="Процентный 5" xfId="603"/>
    <cellStyle name="Процентный 6" xfId="717"/>
    <cellStyle name="Процентный 7" xfId="776"/>
    <cellStyle name="Связанная ячейка" xfId="14" builtinId="24" customBuiltin="1"/>
    <cellStyle name="Связанная ячейка 2" xfId="894" hidden="1"/>
    <cellStyle name="Связанная ячейка 2" xfId="873" hidden="1"/>
    <cellStyle name="Связанная ячейка 2" xfId="935" hidden="1"/>
    <cellStyle name="Связанная ячейка 2" xfId="976" hidden="1"/>
    <cellStyle name="Связанная ячейка 2" xfId="1017" hidden="1"/>
    <cellStyle name="Связанная ячейка 2" xfId="1058" hidden="1"/>
    <cellStyle name="Связанная ячейка 2" xfId="1099" hidden="1"/>
    <cellStyle name="Связанная ячейка 2" xfId="1140" hidden="1"/>
    <cellStyle name="Связанная ячейка 2" xfId="1181" hidden="1"/>
    <cellStyle name="Связанная ячейка 2" xfId="1222" hidden="1"/>
    <cellStyle name="Связанная ячейка 2" xfId="1261" hidden="1"/>
    <cellStyle name="Связанная ячейка 2" xfId="1297" hidden="1"/>
    <cellStyle name="Связанная ячейка 2" xfId="1333" hidden="1"/>
    <cellStyle name="Связанная ячейка 2" xfId="1369" hidden="1"/>
    <cellStyle name="Связанная ячейка 2" xfId="1404" hidden="1"/>
    <cellStyle name="Связанная ячейка 2" xfId="1439" hidden="1"/>
    <cellStyle name="Связанная ячейка 2" xfId="1467" hidden="1"/>
    <cellStyle name="Связанная ячейка 2" xfId="1491" hidden="1"/>
    <cellStyle name="Стиль 1" xfId="111"/>
    <cellStyle name="Стиль 1 2" xfId="112"/>
    <cellStyle name="Текст предупреждения" xfId="16" builtinId="11" customBuiltin="1"/>
    <cellStyle name="Текст предупреждения 2" xfId="203" hidden="1"/>
    <cellStyle name="Текст предупреждения 2" xfId="878" hidden="1"/>
    <cellStyle name="Текст предупреждения 2" xfId="950" hidden="1"/>
    <cellStyle name="Текст предупреждения 2" xfId="991" hidden="1"/>
    <cellStyle name="Текст предупреждения 2" xfId="1032" hidden="1"/>
    <cellStyle name="Текст предупреждения 2" xfId="1073" hidden="1"/>
    <cellStyle name="Текст предупреждения 2" xfId="1114" hidden="1"/>
    <cellStyle name="Текст предупреждения 2" xfId="1155" hidden="1"/>
    <cellStyle name="Текст предупреждения 2" xfId="1196" hidden="1"/>
    <cellStyle name="Текст предупреждения 2" xfId="1237" hidden="1"/>
    <cellStyle name="Текст предупреждения 2" xfId="1276" hidden="1"/>
    <cellStyle name="Текст предупреждения 2" xfId="1312" hidden="1"/>
    <cellStyle name="Текст предупреждения 2" xfId="1348" hidden="1"/>
    <cellStyle name="Текст предупреждения 2" xfId="1384" hidden="1"/>
    <cellStyle name="Текст предупреждения 2" xfId="1419" hidden="1"/>
    <cellStyle name="Текст предупреждения 2" xfId="1454" hidden="1"/>
    <cellStyle name="Текст предупреждения 2" xfId="1482" hidden="1"/>
    <cellStyle name="Текст предупреждения 2" xfId="1502" hidden="1"/>
    <cellStyle name="Текстовый" xfId="113"/>
    <cellStyle name="Тысячи [0]_3Com" xfId="114"/>
    <cellStyle name="Тысячи_3Com" xfId="115"/>
    <cellStyle name="Финансовый" xfId="1" builtinId="3"/>
    <cellStyle name="Финансовый [0] 2" xfId="767"/>
    <cellStyle name="Финансовый 10" xfId="300"/>
    <cellStyle name="Финансовый 10 2" xfId="499"/>
    <cellStyle name="Финансовый 11" xfId="304"/>
    <cellStyle name="Финансовый 11 2" xfId="502"/>
    <cellStyle name="Финансовый 12" xfId="328"/>
    <cellStyle name="Финансовый 12 2" xfId="526"/>
    <cellStyle name="Финансовый 13" xfId="331"/>
    <cellStyle name="Финансовый 13 2" xfId="529"/>
    <cellStyle name="Финансовый 14" xfId="381"/>
    <cellStyle name="Финансовый 15" xfId="553"/>
    <cellStyle name="Финансовый 16" xfId="574"/>
    <cellStyle name="Финансовый 17" xfId="595"/>
    <cellStyle name="Финансовый 18" xfId="636"/>
    <cellStyle name="Финансовый 19" xfId="663"/>
    <cellStyle name="Финансовый 2" xfId="122"/>
    <cellStyle name="Финансовый 2 10" xfId="329"/>
    <cellStyle name="Финансовый 2 10 2" xfId="527"/>
    <cellStyle name="Финансовый 2 11" xfId="333"/>
    <cellStyle name="Финансовый 2 11 2" xfId="531"/>
    <cellStyle name="Финансовый 2 12" xfId="340"/>
    <cellStyle name="Финансовый 2 12 2" xfId="538"/>
    <cellStyle name="Финансовый 2 13" xfId="383"/>
    <cellStyle name="Финансовый 2 14" xfId="557"/>
    <cellStyle name="Финансовый 2 15" xfId="578"/>
    <cellStyle name="Финансовый 2 16" xfId="599"/>
    <cellStyle name="Финансовый 2 17" xfId="615"/>
    <cellStyle name="Финансовый 2 18" xfId="640"/>
    <cellStyle name="Финансовый 2 19" xfId="666"/>
    <cellStyle name="Финансовый 2 2" xfId="94"/>
    <cellStyle name="Финансовый 2 2 2" xfId="165"/>
    <cellStyle name="Финансовый 2 2 2 2" xfId="347"/>
    <cellStyle name="Финансовый 2 2 2 3" xfId="621"/>
    <cellStyle name="Финансовый 2 2 2 4" xfId="661"/>
    <cellStyle name="Финансовый 2 2 2 5" xfId="698"/>
    <cellStyle name="Финансовый 2 2 3" xfId="239"/>
    <cellStyle name="Финансовый 2 2 3 2" xfId="446"/>
    <cellStyle name="Финансовый 2 2 4" xfId="343"/>
    <cellStyle name="Финансовый 2 2 5" xfId="607"/>
    <cellStyle name="Финансовый 2 2 6" xfId="617"/>
    <cellStyle name="Финансовый 2 2 7" xfId="667"/>
    <cellStyle name="Финансовый 2 2 8" xfId="694"/>
    <cellStyle name="Финансовый 2 2 9" xfId="720"/>
    <cellStyle name="Финансовый 2 20" xfId="664"/>
    <cellStyle name="Финансовый 2 21" xfId="687"/>
    <cellStyle name="Финансовый 2 22" xfId="692"/>
    <cellStyle name="Финансовый 2 23" xfId="715"/>
    <cellStyle name="Финансовый 2 24" xfId="766"/>
    <cellStyle name="Финансовый 2 25" xfId="798"/>
    <cellStyle name="Финансовый 2 3" xfId="153"/>
    <cellStyle name="Финансовый 2 3 2" xfId="345"/>
    <cellStyle name="Финансовый 2 3 3" xfId="619"/>
    <cellStyle name="Финансовый 2 3 4" xfId="646"/>
    <cellStyle name="Финансовый 2 3 5" xfId="696"/>
    <cellStyle name="Финансовый 2 4" xfId="162"/>
    <cellStyle name="Финансовый 2 4 2" xfId="411"/>
    <cellStyle name="Финансовый 2 5" xfId="184"/>
    <cellStyle name="Финансовый 2 5 2" xfId="431"/>
    <cellStyle name="Финансовый 2 6" xfId="244"/>
    <cellStyle name="Финансовый 2 6 2" xfId="451"/>
    <cellStyle name="Финансовый 2 7" xfId="276"/>
    <cellStyle name="Финансовый 2 7 2" xfId="476"/>
    <cellStyle name="Финансовый 2 8" xfId="302"/>
    <cellStyle name="Финансовый 2 8 2" xfId="501"/>
    <cellStyle name="Финансовый 2 9" xfId="305"/>
    <cellStyle name="Финансовый 2 9 2" xfId="503"/>
    <cellStyle name="Финансовый 20" xfId="683"/>
    <cellStyle name="Финансовый 21" xfId="713"/>
    <cellStyle name="Финансовый 22" xfId="769"/>
    <cellStyle name="Финансовый 23" xfId="770"/>
    <cellStyle name="Финансовый 24" xfId="771"/>
    <cellStyle name="Финансовый 25" xfId="772"/>
    <cellStyle name="Финансовый 26" xfId="773"/>
    <cellStyle name="Финансовый 27" xfId="774"/>
    <cellStyle name="Финансовый 28" xfId="794"/>
    <cellStyle name="Финансовый 29" xfId="783"/>
    <cellStyle name="Финансовый 3" xfId="96"/>
    <cellStyle name="Финансовый 3 10" xfId="580"/>
    <cellStyle name="Финансовый 3 11" xfId="601"/>
    <cellStyle name="Финансовый 3 12" xfId="642"/>
    <cellStyle name="Финансовый 3 13" xfId="689"/>
    <cellStyle name="Финансовый 3 14" xfId="800"/>
    <cellStyle name="Финансовый 3 2" xfId="155"/>
    <cellStyle name="Финансовый 3 2 2" xfId="408"/>
    <cellStyle name="Финансовый 3 2 3" xfId="609"/>
    <cellStyle name="Финансовый 3 3" xfId="186"/>
    <cellStyle name="Финансовый 3 3 2" xfId="433"/>
    <cellStyle name="Финансовый 3 4" xfId="278"/>
    <cellStyle name="Финансовый 3 4 2" xfId="478"/>
    <cellStyle name="Финансовый 3 5" xfId="298"/>
    <cellStyle name="Финансовый 3 5 2" xfId="497"/>
    <cellStyle name="Финансовый 3 6" xfId="330"/>
    <cellStyle name="Финансовый 3 6 2" xfId="528"/>
    <cellStyle name="Финансовый 3 7" xfId="385"/>
    <cellStyle name="Финансовый 3 8" xfId="380"/>
    <cellStyle name="Финансовый 3 9" xfId="559"/>
    <cellStyle name="Финансовый 30" xfId="779"/>
    <cellStyle name="Финансовый 31" xfId="802"/>
    <cellStyle name="Финансовый 4" xfId="91"/>
    <cellStyle name="Финансовый 4 2" xfId="375"/>
    <cellStyle name="Финансовый 4 3" xfId="608"/>
    <cellStyle name="Финансовый 5" xfId="149"/>
    <cellStyle name="Финансовый 5 2" xfId="403"/>
    <cellStyle name="Финансовый 5 3" xfId="605"/>
    <cellStyle name="Финансовый 6" xfId="163"/>
    <cellStyle name="Финансовый 6 2" xfId="611"/>
    <cellStyle name="Финансовый 7" xfId="180"/>
    <cellStyle name="Финансовый 7 2" xfId="427"/>
    <cellStyle name="Финансовый 7 3" xfId="602"/>
    <cellStyle name="Финансовый 8" xfId="254"/>
    <cellStyle name="Финансовый 8 2" xfId="455"/>
    <cellStyle name="Финансовый 9" xfId="272"/>
    <cellStyle name="Финансовый 9 2" xfId="472"/>
    <cellStyle name="Формула" xfId="116"/>
    <cellStyle name="ФормулаВБ" xfId="131"/>
    <cellStyle name="ФормулаВБ 2" xfId="388"/>
    <cellStyle name="ФормулаВБ 3" xfId="384"/>
    <cellStyle name="ФормулаНаКонтроль" xfId="132"/>
    <cellStyle name="Хороший" xfId="8" builtinId="26" customBuiltin="1"/>
    <cellStyle name="Хороший 2" xfId="891" hidden="1"/>
    <cellStyle name="Хороший 2" xfId="834" hidden="1"/>
    <cellStyle name="Хороший 2" xfId="846" hidden="1"/>
    <cellStyle name="Хороший 2" xfId="921" hidden="1"/>
    <cellStyle name="Хороший 2" xfId="962" hidden="1"/>
    <cellStyle name="Хороший 2" xfId="1003" hidden="1"/>
    <cellStyle name="Хороший 2" xfId="1044" hidden="1"/>
    <cellStyle name="Хороший 2" xfId="1085" hidden="1"/>
    <cellStyle name="Хороший 2" xfId="1126" hidden="1"/>
    <cellStyle name="Хороший 2" xfId="1167" hidden="1"/>
    <cellStyle name="Хороший 2" xfId="1208" hidden="1"/>
    <cellStyle name="Хороший 2" xfId="1249" hidden="1"/>
    <cellStyle name="Хороший 2" xfId="1287" hidden="1"/>
    <cellStyle name="Хороший 2" xfId="1323" hidden="1"/>
    <cellStyle name="Хороший 2" xfId="1359" hidden="1"/>
    <cellStyle name="Хороший 2" xfId="1394" hidden="1"/>
    <cellStyle name="Хороший 2" xfId="1429" hidden="1"/>
    <cellStyle name="Хороший 2" xfId="145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4" workbookViewId="0">
      <selection activeCell="P33" sqref="P33"/>
    </sheetView>
  </sheetViews>
  <sheetFormatPr defaultColWidth="8.85546875" defaultRowHeight="15.75"/>
  <cols>
    <col min="1" max="1" width="8.85546875" style="1"/>
    <col min="2" max="2" width="41.42578125" style="1" customWidth="1"/>
    <col min="3" max="3" width="13.140625" style="1" bestFit="1" customWidth="1"/>
    <col min="4" max="11" width="13.85546875" style="1" customWidth="1"/>
    <col min="12" max="12" width="11.7109375" style="1" customWidth="1"/>
    <col min="13" max="13" width="13.42578125" style="1" customWidth="1"/>
    <col min="14" max="14" width="12.85546875" style="1" customWidth="1"/>
    <col min="15" max="15" width="13.5703125" style="1" customWidth="1"/>
    <col min="16" max="16" width="12.85546875" style="1" customWidth="1"/>
    <col min="17" max="17" width="10.28515625" style="1" customWidth="1"/>
    <col min="18" max="18" width="18.140625" style="1" customWidth="1"/>
    <col min="19" max="19" width="18.5703125" style="1" customWidth="1"/>
    <col min="20" max="20" width="17.85546875" style="1" customWidth="1"/>
    <col min="21" max="16384" width="8.85546875" style="1"/>
  </cols>
  <sheetData>
    <row r="1" spans="2:20">
      <c r="R1" s="2"/>
      <c r="S1" s="2"/>
      <c r="T1" s="2"/>
    </row>
    <row r="2" spans="2:20" ht="89.45" customHeight="1">
      <c r="B2" s="40" t="s">
        <v>29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R2" s="3"/>
      <c r="S2" s="3"/>
      <c r="T2" s="3"/>
    </row>
    <row r="3" spans="2:20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3"/>
      <c r="S3" s="3"/>
      <c r="T3" s="3"/>
    </row>
    <row r="4" spans="2:20" ht="15.75" customHeight="1">
      <c r="B4" s="42" t="s">
        <v>0</v>
      </c>
      <c r="C4" s="44" t="s">
        <v>17</v>
      </c>
      <c r="D4" s="45" t="s">
        <v>28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R4" s="3"/>
      <c r="S4" s="3"/>
      <c r="T4" s="3"/>
    </row>
    <row r="5" spans="2:20">
      <c r="B5" s="43"/>
      <c r="C5" s="44"/>
      <c r="D5" s="30" t="s">
        <v>22</v>
      </c>
      <c r="E5" s="30" t="s">
        <v>23</v>
      </c>
      <c r="F5" s="30" t="s">
        <v>24</v>
      </c>
      <c r="G5" s="30" t="s">
        <v>25</v>
      </c>
      <c r="H5" s="16" t="s">
        <v>1</v>
      </c>
      <c r="I5" s="16" t="s">
        <v>2</v>
      </c>
      <c r="J5" s="16" t="s">
        <v>3</v>
      </c>
      <c r="K5" s="16" t="s">
        <v>4</v>
      </c>
      <c r="L5" s="16" t="s">
        <v>5</v>
      </c>
      <c r="M5" s="16" t="s">
        <v>6</v>
      </c>
      <c r="N5" s="16" t="s">
        <v>7</v>
      </c>
      <c r="O5" s="16" t="s">
        <v>8</v>
      </c>
      <c r="P5" s="16" t="s">
        <v>9</v>
      </c>
      <c r="R5" s="3"/>
      <c r="S5" s="3"/>
      <c r="T5" s="3"/>
    </row>
    <row r="6" spans="2:20" s="20" customFormat="1" ht="12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  <c r="O6" s="18">
        <v>14</v>
      </c>
      <c r="P6" s="18">
        <v>15</v>
      </c>
      <c r="R6" s="21"/>
      <c r="S6" s="21"/>
      <c r="T6" s="21"/>
    </row>
    <row r="7" spans="2:20">
      <c r="B7" s="13" t="s">
        <v>10</v>
      </c>
      <c r="C7" s="16" t="s">
        <v>11</v>
      </c>
      <c r="D7" s="39">
        <v>104.82522899999999</v>
      </c>
      <c r="E7" s="39">
        <v>91.641959999999997</v>
      </c>
      <c r="F7" s="39">
        <v>96.175633000000005</v>
      </c>
      <c r="G7" s="39">
        <v>84.315726999999995</v>
      </c>
      <c r="H7" s="39">
        <v>74.932901000000001</v>
      </c>
      <c r="I7" s="39">
        <v>73.202168999999998</v>
      </c>
      <c r="J7" s="39">
        <v>79.619389999999996</v>
      </c>
      <c r="K7" s="39">
        <v>88.428319999999999</v>
      </c>
      <c r="L7" s="39">
        <v>92.785273000000004</v>
      </c>
      <c r="M7" s="39">
        <v>120.753073</v>
      </c>
      <c r="N7" s="39">
        <v>125.729686</v>
      </c>
      <c r="O7" s="39">
        <v>134.19315499999999</v>
      </c>
      <c r="P7" s="37">
        <f>SUM(D7:O7)</f>
        <v>1166.6025159999997</v>
      </c>
      <c r="R7" s="3"/>
      <c r="S7" s="3"/>
      <c r="T7" s="3"/>
    </row>
    <row r="8" spans="2:20" ht="15" customHeight="1">
      <c r="B8" s="14" t="s">
        <v>12</v>
      </c>
      <c r="C8" s="16" t="s">
        <v>11</v>
      </c>
      <c r="D8" s="31">
        <f>D7</f>
        <v>104.82522899999999</v>
      </c>
      <c r="E8" s="36">
        <f t="shared" ref="E8:O8" si="0">E7</f>
        <v>91.641959999999997</v>
      </c>
      <c r="F8" s="36">
        <f t="shared" si="0"/>
        <v>96.175633000000005</v>
      </c>
      <c r="G8" s="36">
        <f t="shared" si="0"/>
        <v>84.315726999999995</v>
      </c>
      <c r="H8" s="36">
        <f t="shared" si="0"/>
        <v>74.932901000000001</v>
      </c>
      <c r="I8" s="36">
        <f t="shared" si="0"/>
        <v>73.202168999999998</v>
      </c>
      <c r="J8" s="36">
        <f t="shared" si="0"/>
        <v>79.619389999999996</v>
      </c>
      <c r="K8" s="36">
        <f t="shared" si="0"/>
        <v>88.428319999999999</v>
      </c>
      <c r="L8" s="36">
        <f t="shared" si="0"/>
        <v>92.785273000000004</v>
      </c>
      <c r="M8" s="36">
        <f t="shared" si="0"/>
        <v>120.753073</v>
      </c>
      <c r="N8" s="36">
        <f t="shared" si="0"/>
        <v>125.729686</v>
      </c>
      <c r="O8" s="36">
        <f t="shared" si="0"/>
        <v>134.19315499999999</v>
      </c>
      <c r="P8" s="38">
        <f>SUM(D8:O8)</f>
        <v>1166.6025159999997</v>
      </c>
      <c r="R8" s="3"/>
      <c r="S8" s="3"/>
      <c r="T8" s="3"/>
    </row>
    <row r="9" spans="2:20" hidden="1">
      <c r="B9" s="14" t="s">
        <v>13</v>
      </c>
      <c r="C9" s="30" t="s">
        <v>11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8">
        <f t="shared" ref="P9:P11" si="1">SUM(D9:O9)</f>
        <v>0</v>
      </c>
      <c r="R9" s="4"/>
      <c r="S9" s="3"/>
      <c r="T9" s="3"/>
    </row>
    <row r="10" spans="2:20" hidden="1">
      <c r="B10" s="14" t="s">
        <v>14</v>
      </c>
      <c r="C10" s="30" t="s">
        <v>11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8">
        <f t="shared" si="1"/>
        <v>0</v>
      </c>
      <c r="R10" s="4"/>
      <c r="S10" s="3"/>
      <c r="T10" s="3"/>
    </row>
    <row r="11" spans="2:20" hidden="1">
      <c r="B11" s="14" t="s">
        <v>15</v>
      </c>
      <c r="C11" s="30" t="s">
        <v>11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8">
        <f t="shared" si="1"/>
        <v>0</v>
      </c>
      <c r="R11" s="4"/>
      <c r="S11" s="3"/>
      <c r="T11" s="3"/>
    </row>
    <row r="12" spans="2:20">
      <c r="B12" s="13" t="s">
        <v>16</v>
      </c>
      <c r="C12" s="16" t="s">
        <v>11</v>
      </c>
      <c r="D12" s="31">
        <f>D13+D14+D15</f>
        <v>97.020979000000011</v>
      </c>
      <c r="E12" s="31">
        <f t="shared" ref="E12:G12" si="2">E13+E14+E15</f>
        <v>85.702026000000004</v>
      </c>
      <c r="F12" s="31">
        <f t="shared" si="2"/>
        <v>90.252646999999996</v>
      </c>
      <c r="G12" s="31">
        <f t="shared" si="2"/>
        <v>80.158367999999996</v>
      </c>
      <c r="H12" s="31">
        <f t="shared" ref="H12:O12" si="3">H13+H14+H15</f>
        <v>71.215183999999994</v>
      </c>
      <c r="I12" s="31">
        <f t="shared" si="3"/>
        <v>70.098511000000002</v>
      </c>
      <c r="J12" s="31">
        <f t="shared" si="3"/>
        <v>75.147467000000006</v>
      </c>
      <c r="K12" s="31">
        <f t="shared" si="3"/>
        <v>83.465186000000003</v>
      </c>
      <c r="L12" s="31">
        <f t="shared" si="3"/>
        <v>87.772507000000004</v>
      </c>
      <c r="M12" s="31">
        <f t="shared" si="3"/>
        <v>112.739884</v>
      </c>
      <c r="N12" s="31">
        <f t="shared" si="3"/>
        <v>114.59913600000002</v>
      </c>
      <c r="O12" s="31">
        <f t="shared" si="3"/>
        <v>124.74114</v>
      </c>
      <c r="P12" s="38">
        <f>P13+P14+P15</f>
        <v>1092.913035</v>
      </c>
      <c r="R12" s="4"/>
      <c r="S12" s="3"/>
      <c r="T12" s="3"/>
    </row>
    <row r="13" spans="2:20">
      <c r="B13" s="14" t="s">
        <v>12</v>
      </c>
      <c r="C13" s="16" t="s">
        <v>11</v>
      </c>
      <c r="D13" s="31">
        <v>60.146993999999999</v>
      </c>
      <c r="E13" s="31">
        <v>52.481208000000002</v>
      </c>
      <c r="F13" s="31">
        <v>55.615347</v>
      </c>
      <c r="G13" s="31">
        <v>48.941960999999999</v>
      </c>
      <c r="H13" s="31">
        <v>43.396113</v>
      </c>
      <c r="I13" s="31">
        <v>44.486581000000001</v>
      </c>
      <c r="J13" s="31">
        <v>48.997349999999997</v>
      </c>
      <c r="K13" s="31">
        <v>53.895708999999997</v>
      </c>
      <c r="L13" s="31">
        <v>58.699623000000003</v>
      </c>
      <c r="M13" s="31">
        <v>76.026829000000006</v>
      </c>
      <c r="N13" s="31">
        <v>76.722834000000006</v>
      </c>
      <c r="O13" s="31">
        <v>84.158305999999996</v>
      </c>
      <c r="P13" s="38">
        <f>SUM(D13:O13)</f>
        <v>703.5688550000001</v>
      </c>
      <c r="R13" s="4"/>
      <c r="S13" s="3"/>
      <c r="T13" s="3"/>
    </row>
    <row r="14" spans="2:20">
      <c r="B14" s="14" t="s">
        <v>13</v>
      </c>
      <c r="C14" s="30" t="s">
        <v>11</v>
      </c>
      <c r="D14" s="31">
        <v>6.2328060000000001</v>
      </c>
      <c r="E14" s="31">
        <v>5.5111860000000004</v>
      </c>
      <c r="F14" s="31">
        <v>4.9786239999999999</v>
      </c>
      <c r="G14" s="31">
        <v>3.8564820000000002</v>
      </c>
      <c r="H14" s="31">
        <v>2.7592810000000001</v>
      </c>
      <c r="I14" s="31">
        <v>1.57395</v>
      </c>
      <c r="J14" s="31">
        <v>1.4811570000000001</v>
      </c>
      <c r="K14" s="31">
        <v>1.6579489999999999</v>
      </c>
      <c r="L14" s="31">
        <v>2.8538410000000001</v>
      </c>
      <c r="M14" s="31">
        <v>3.8557519999999998</v>
      </c>
      <c r="N14" s="31">
        <v>5.809234</v>
      </c>
      <c r="O14" s="31">
        <v>7.1269280000000004</v>
      </c>
      <c r="P14" s="38">
        <f t="shared" ref="P14:P15" si="4">SUM(D14:O14)</f>
        <v>47.697189999999999</v>
      </c>
      <c r="R14" s="4"/>
      <c r="S14" s="3"/>
      <c r="T14" s="3"/>
    </row>
    <row r="15" spans="2:20">
      <c r="B15" s="14" t="s">
        <v>14</v>
      </c>
      <c r="C15" s="30" t="s">
        <v>11</v>
      </c>
      <c r="D15" s="31">
        <v>30.641179000000001</v>
      </c>
      <c r="E15" s="31">
        <v>27.709631999999999</v>
      </c>
      <c r="F15" s="31">
        <v>29.658676</v>
      </c>
      <c r="G15" s="31">
        <v>27.359925</v>
      </c>
      <c r="H15" s="31">
        <v>25.05979</v>
      </c>
      <c r="I15" s="31">
        <v>24.037980000000001</v>
      </c>
      <c r="J15" s="31">
        <v>24.668959999999998</v>
      </c>
      <c r="K15" s="31">
        <v>27.911528000000001</v>
      </c>
      <c r="L15" s="31">
        <v>26.219042999999999</v>
      </c>
      <c r="M15" s="31">
        <v>32.857303000000002</v>
      </c>
      <c r="N15" s="31">
        <v>32.067067999999999</v>
      </c>
      <c r="O15" s="31">
        <v>33.455905999999999</v>
      </c>
      <c r="P15" s="38">
        <f t="shared" si="4"/>
        <v>341.64698999999996</v>
      </c>
      <c r="R15" s="4"/>
      <c r="S15" s="3"/>
      <c r="T15" s="3"/>
    </row>
    <row r="16" spans="2:20" hidden="1">
      <c r="B16" s="14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>
        <f t="shared" ref="P16" si="5">SUM(H16:O16)</f>
        <v>0</v>
      </c>
      <c r="R16" s="4"/>
      <c r="S16" s="3"/>
      <c r="T16" s="3"/>
    </row>
    <row r="17" spans="1:20">
      <c r="B17" s="15"/>
      <c r="C17" s="1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2"/>
      <c r="R17" s="5"/>
      <c r="S17" s="5"/>
      <c r="T17" s="5"/>
    </row>
    <row r="18" spans="1:20" ht="31.5" customHeight="1">
      <c r="A18" s="5"/>
      <c r="B18" s="40" t="s">
        <v>19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R18" s="2"/>
      <c r="S18" s="2"/>
      <c r="T18" s="2"/>
    </row>
    <row r="19" spans="1:20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2"/>
      <c r="S19" s="2"/>
      <c r="T19" s="2"/>
    </row>
    <row r="20" spans="1:20" ht="15.75" customHeight="1">
      <c r="A20" s="5"/>
      <c r="B20" s="48" t="s">
        <v>0</v>
      </c>
      <c r="C20" s="44" t="s">
        <v>17</v>
      </c>
      <c r="D20" s="45" t="s">
        <v>28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R20" s="2"/>
      <c r="S20" s="2"/>
      <c r="T20" s="2"/>
    </row>
    <row r="21" spans="1:20">
      <c r="A21" s="5"/>
      <c r="B21" s="48"/>
      <c r="C21" s="44"/>
      <c r="D21" s="30" t="s">
        <v>22</v>
      </c>
      <c r="E21" s="30" t="s">
        <v>23</v>
      </c>
      <c r="F21" s="30" t="s">
        <v>24</v>
      </c>
      <c r="G21" s="30" t="s">
        <v>25</v>
      </c>
      <c r="H21" s="16" t="s">
        <v>1</v>
      </c>
      <c r="I21" s="16" t="s">
        <v>2</v>
      </c>
      <c r="J21" s="16" t="s">
        <v>3</v>
      </c>
      <c r="K21" s="16" t="s">
        <v>4</v>
      </c>
      <c r="L21" s="16" t="s">
        <v>5</v>
      </c>
      <c r="M21" s="16" t="s">
        <v>6</v>
      </c>
      <c r="N21" s="16" t="s">
        <v>7</v>
      </c>
      <c r="O21" s="16" t="s">
        <v>8</v>
      </c>
      <c r="P21" s="16" t="s">
        <v>9</v>
      </c>
      <c r="R21" s="6"/>
      <c r="S21" s="6"/>
      <c r="T21" s="6"/>
    </row>
    <row r="22" spans="1:20">
      <c r="A22" s="5"/>
      <c r="B22" s="19">
        <v>1</v>
      </c>
      <c r="C22" s="19">
        <v>2</v>
      </c>
      <c r="D22" s="19">
        <v>3</v>
      </c>
      <c r="E22" s="19">
        <v>4</v>
      </c>
      <c r="F22" s="19">
        <v>5</v>
      </c>
      <c r="G22" s="19">
        <v>6</v>
      </c>
      <c r="H22" s="19">
        <v>7</v>
      </c>
      <c r="I22" s="19">
        <v>8</v>
      </c>
      <c r="J22" s="19">
        <v>9</v>
      </c>
      <c r="K22" s="19">
        <v>10</v>
      </c>
      <c r="L22" s="19">
        <v>11</v>
      </c>
      <c r="M22" s="19">
        <v>12</v>
      </c>
      <c r="N22" s="19">
        <v>13</v>
      </c>
      <c r="O22" s="19">
        <v>14</v>
      </c>
      <c r="P22" s="19">
        <v>15</v>
      </c>
      <c r="R22" s="7"/>
      <c r="S22" s="8"/>
      <c r="T22" s="9"/>
    </row>
    <row r="23" spans="1:20">
      <c r="A23" s="5"/>
      <c r="B23" s="22" t="s">
        <v>26</v>
      </c>
      <c r="C23" s="16" t="s">
        <v>11</v>
      </c>
      <c r="D23" s="32">
        <f>D24+D25+D26</f>
        <v>0</v>
      </c>
      <c r="E23" s="32">
        <f t="shared" ref="E23:O23" si="6">E24+E25+E26</f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6"/>
        <v>0</v>
      </c>
      <c r="P23" s="32">
        <f>SUM(D23:O23)</f>
        <v>0</v>
      </c>
      <c r="R23" s="7"/>
      <c r="S23" s="8"/>
      <c r="T23" s="9"/>
    </row>
    <row r="24" spans="1:20">
      <c r="A24" s="5"/>
      <c r="B24" s="14" t="s">
        <v>12</v>
      </c>
      <c r="C24" s="30" t="s">
        <v>11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f>SUM(D24:O24)</f>
        <v>0</v>
      </c>
      <c r="R24" s="7"/>
      <c r="S24" s="8"/>
      <c r="T24" s="9"/>
    </row>
    <row r="25" spans="1:20">
      <c r="A25" s="5"/>
      <c r="B25" s="14" t="s">
        <v>13</v>
      </c>
      <c r="C25" s="30" t="s">
        <v>11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f>SUM(D25:O25)</f>
        <v>0</v>
      </c>
      <c r="R25" s="7"/>
      <c r="S25" s="8"/>
      <c r="T25" s="9"/>
    </row>
    <row r="26" spans="1:20">
      <c r="A26" s="5"/>
      <c r="B26" s="14" t="s">
        <v>14</v>
      </c>
      <c r="C26" s="30" t="s">
        <v>11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f>SUM(D26:O26)</f>
        <v>0</v>
      </c>
      <c r="R26" s="7"/>
      <c r="S26" s="8"/>
      <c r="T26" s="9"/>
    </row>
    <row r="27" spans="1:20" ht="18" customHeight="1">
      <c r="A27" s="5"/>
      <c r="B27" s="49" t="s">
        <v>27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R27" s="7"/>
      <c r="S27" s="8"/>
      <c r="T27" s="9"/>
    </row>
    <row r="28" spans="1:20" ht="30.75" customHeight="1">
      <c r="A28" s="5"/>
      <c r="B28" s="40" t="s">
        <v>21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R28" s="7"/>
      <c r="S28" s="8"/>
      <c r="T28" s="9"/>
    </row>
    <row r="29" spans="1:20">
      <c r="A29" s="5"/>
      <c r="B29" s="27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R29" s="7"/>
      <c r="S29" s="8"/>
      <c r="T29" s="9"/>
    </row>
    <row r="30" spans="1:20" ht="15.75" customHeight="1">
      <c r="A30" s="5"/>
      <c r="B30" s="48" t="s">
        <v>0</v>
      </c>
      <c r="C30" s="44" t="s">
        <v>17</v>
      </c>
      <c r="D30" s="45" t="s">
        <v>28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R30" s="7"/>
      <c r="S30" s="8"/>
      <c r="T30" s="9"/>
    </row>
    <row r="31" spans="1:20">
      <c r="A31" s="5"/>
      <c r="B31" s="48"/>
      <c r="C31" s="44"/>
      <c r="D31" s="30" t="s">
        <v>22</v>
      </c>
      <c r="E31" s="30" t="s">
        <v>23</v>
      </c>
      <c r="F31" s="30" t="s">
        <v>24</v>
      </c>
      <c r="G31" s="30" t="s">
        <v>25</v>
      </c>
      <c r="H31" s="16" t="s">
        <v>1</v>
      </c>
      <c r="I31" s="16" t="s">
        <v>2</v>
      </c>
      <c r="J31" s="16" t="s">
        <v>3</v>
      </c>
      <c r="K31" s="16" t="s">
        <v>4</v>
      </c>
      <c r="L31" s="16" t="s">
        <v>5</v>
      </c>
      <c r="M31" s="16" t="s">
        <v>6</v>
      </c>
      <c r="N31" s="16" t="s">
        <v>7</v>
      </c>
      <c r="O31" s="16" t="s">
        <v>8</v>
      </c>
      <c r="P31" s="16" t="s">
        <v>9</v>
      </c>
      <c r="R31" s="7"/>
      <c r="S31" s="8"/>
      <c r="T31" s="9"/>
    </row>
    <row r="32" spans="1:20">
      <c r="A32" s="5"/>
      <c r="B32" s="19">
        <v>1</v>
      </c>
      <c r="C32" s="19">
        <v>2</v>
      </c>
      <c r="D32" s="19">
        <v>3</v>
      </c>
      <c r="E32" s="19">
        <v>4</v>
      </c>
      <c r="F32" s="19">
        <v>5</v>
      </c>
      <c r="G32" s="19">
        <v>6</v>
      </c>
      <c r="H32" s="19">
        <v>7</v>
      </c>
      <c r="I32" s="19">
        <v>8</v>
      </c>
      <c r="J32" s="19">
        <v>9</v>
      </c>
      <c r="K32" s="19">
        <v>10</v>
      </c>
      <c r="L32" s="19">
        <v>11</v>
      </c>
      <c r="M32" s="19">
        <v>12</v>
      </c>
      <c r="N32" s="19">
        <v>13</v>
      </c>
      <c r="O32" s="19">
        <v>14</v>
      </c>
      <c r="P32" s="19">
        <v>15</v>
      </c>
      <c r="R32" s="7"/>
      <c r="S32" s="8"/>
      <c r="T32" s="9"/>
    </row>
    <row r="33" spans="1:20">
      <c r="A33" s="5"/>
      <c r="B33" s="23" t="s">
        <v>20</v>
      </c>
      <c r="C33" s="16" t="s">
        <v>11</v>
      </c>
      <c r="D33" s="39">
        <v>7.8042500000000006</v>
      </c>
      <c r="E33" s="39">
        <v>5.9399339999999992</v>
      </c>
      <c r="F33" s="39">
        <v>5.9229859999999999</v>
      </c>
      <c r="G33" s="39">
        <v>4.1573589999999996</v>
      </c>
      <c r="H33" s="39">
        <v>3.7177169999999999</v>
      </c>
      <c r="I33" s="39">
        <v>3.1036579999999998</v>
      </c>
      <c r="J33" s="39">
        <v>4.4719230000000003</v>
      </c>
      <c r="K33" s="39">
        <v>4.9631340000000002</v>
      </c>
      <c r="L33" s="39">
        <v>5.0127660000000001</v>
      </c>
      <c r="M33" s="39">
        <v>8.0131890000000006</v>
      </c>
      <c r="N33" s="39">
        <v>11.130549999999999</v>
      </c>
      <c r="O33" s="39">
        <v>9.4520149999999994</v>
      </c>
      <c r="P33" s="39">
        <f>SUM(D33:O33)</f>
        <v>73.689481000000001</v>
      </c>
      <c r="R33" s="7"/>
      <c r="S33" s="8"/>
      <c r="T33" s="9"/>
    </row>
    <row r="34" spans="1:20">
      <c r="A34" s="5"/>
      <c r="B34" s="24"/>
      <c r="C34" s="25" t="s">
        <v>18</v>
      </c>
      <c r="D34" s="35">
        <f>D33/D7*100</f>
        <v>7.4450111623414639</v>
      </c>
      <c r="E34" s="35">
        <f t="shared" ref="E34:H34" si="7">E33/E7*100</f>
        <v>6.4816749881822693</v>
      </c>
      <c r="F34" s="35">
        <f t="shared" si="7"/>
        <v>6.1585100250912825</v>
      </c>
      <c r="G34" s="35">
        <f t="shared" si="7"/>
        <v>4.9307040903531547</v>
      </c>
      <c r="H34" s="35">
        <f t="shared" si="7"/>
        <v>4.9613947283316842</v>
      </c>
      <c r="I34" s="26">
        <f t="shared" ref="I34:J34" si="8">I33/I7*100</f>
        <v>4.2398443139027746</v>
      </c>
      <c r="J34" s="26">
        <f t="shared" si="8"/>
        <v>5.6166255481233911</v>
      </c>
      <c r="K34" s="26">
        <f t="shared" ref="K34:O34" si="9">K33/K7*100</f>
        <v>5.6126069114509924</v>
      </c>
      <c r="L34" s="26">
        <f t="shared" si="9"/>
        <v>5.4025448629115953</v>
      </c>
      <c r="M34" s="26">
        <f t="shared" si="9"/>
        <v>6.6360124847505961</v>
      </c>
      <c r="N34" s="26">
        <f t="shared" si="9"/>
        <v>8.8527621074310154</v>
      </c>
      <c r="O34" s="26">
        <f t="shared" si="9"/>
        <v>7.0435895184072548</v>
      </c>
      <c r="P34" s="26">
        <f>P33/P7*100</f>
        <v>6.3165885543144178</v>
      </c>
      <c r="R34" s="7"/>
      <c r="S34" s="8"/>
      <c r="T34" s="9"/>
    </row>
    <row r="35" spans="1:20">
      <c r="R35" s="7"/>
      <c r="S35" s="8"/>
      <c r="T35" s="10"/>
    </row>
    <row r="36" spans="1:20">
      <c r="R36" s="7"/>
      <c r="S36" s="8"/>
      <c r="T36" s="10"/>
    </row>
    <row r="37" spans="1:20">
      <c r="R37" s="7"/>
      <c r="S37" s="8"/>
      <c r="T37" s="10"/>
    </row>
    <row r="38" spans="1:20">
      <c r="R38" s="7"/>
      <c r="S38" s="8"/>
      <c r="T38" s="10"/>
    </row>
    <row r="39" spans="1:20">
      <c r="I39" s="34"/>
      <c r="R39" s="7"/>
      <c r="S39" s="8"/>
      <c r="T39" s="10"/>
    </row>
    <row r="40" spans="1:20">
      <c r="I40" s="34"/>
      <c r="J40" s="34"/>
      <c r="R40" s="7"/>
      <c r="S40" s="8"/>
      <c r="T40" s="10"/>
    </row>
    <row r="41" spans="1:20">
      <c r="I41" s="34"/>
      <c r="J41" s="34"/>
      <c r="R41" s="7"/>
      <c r="S41" s="8"/>
      <c r="T41" s="10"/>
    </row>
    <row r="42" spans="1:20">
      <c r="I42" s="34"/>
      <c r="R42" s="7"/>
      <c r="S42" s="8"/>
      <c r="T42" s="10"/>
    </row>
    <row r="43" spans="1:20">
      <c r="R43" s="5"/>
      <c r="S43" s="5"/>
      <c r="T43" s="5"/>
    </row>
  </sheetData>
  <mergeCells count="13">
    <mergeCell ref="B20:B21"/>
    <mergeCell ref="C20:C21"/>
    <mergeCell ref="B30:B31"/>
    <mergeCell ref="C30:C31"/>
    <mergeCell ref="B28:P28"/>
    <mergeCell ref="D20:P20"/>
    <mergeCell ref="D30:P30"/>
    <mergeCell ref="B27:P27"/>
    <mergeCell ref="B2:P2"/>
    <mergeCell ref="B4:B5"/>
    <mergeCell ref="C4:C5"/>
    <mergeCell ref="B18:P18"/>
    <mergeCell ref="D4:P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Козлова</cp:lastModifiedBy>
  <cp:lastPrinted>2016-02-03T06:26:52Z</cp:lastPrinted>
  <dcterms:created xsi:type="dcterms:W3CDTF">2015-03-18T23:20:39Z</dcterms:created>
  <dcterms:modified xsi:type="dcterms:W3CDTF">2019-02-20T23:43:29Z</dcterms:modified>
</cp:coreProperties>
</file>